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yo14" sheetId="8" r:id="rId1"/>
  </sheets>
  <calcPr calcId="124519"/>
</workbook>
</file>

<file path=xl/calcChain.xml><?xml version="1.0" encoding="utf-8"?>
<calcChain xmlns="http://schemas.openxmlformats.org/spreadsheetml/2006/main">
  <c r="G81" i="8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8" s="1"/>
  <c r="G6" s="1"/>
  <c r="G9"/>
  <c r="F8"/>
  <c r="E8"/>
  <c r="E6" s="1"/>
  <c r="D8"/>
  <c r="C8"/>
  <c r="C6" s="1"/>
  <c r="F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<sst xmlns="http://schemas.openxmlformats.org/spreadsheetml/2006/main" count="81" uniqueCount="81">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</sst>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J21" sqref="J21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41760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7642011.8200000003</v>
      </c>
      <c r="D6" s="7">
        <f t="shared" ref="D6:F6" si="0">+D8+D20+D45</f>
        <v>51252130.089999996</v>
      </c>
      <c r="E6" s="7">
        <f t="shared" si="0"/>
        <v>77837834.5</v>
      </c>
      <c r="F6" s="7">
        <f t="shared" si="0"/>
        <v>74501185.789999992</v>
      </c>
      <c r="G6" s="8">
        <f>+G8+G20+G45</f>
        <v>211233162.19999999</v>
      </c>
    </row>
    <row r="7" spans="1:7" ht="15.75" thickBot="1"/>
    <row r="8" spans="1:7" ht="15.75" thickBot="1">
      <c r="A8" s="9" t="s">
        <v>9</v>
      </c>
      <c r="B8" s="10"/>
      <c r="C8" s="11">
        <f>SUM(C9:C18)</f>
        <v>4579796.30015272</v>
      </c>
      <c r="D8" s="12">
        <f t="shared" ref="D8:F8" si="1">SUM(D9:D18)</f>
        <v>30714989.780531678</v>
      </c>
      <c r="E8" s="12">
        <f t="shared" si="1"/>
        <v>46647588.848978482</v>
      </c>
      <c r="F8" s="12">
        <f t="shared" si="1"/>
        <v>44647962.088424318</v>
      </c>
      <c r="G8" s="13">
        <f>SUM(G9:G18)</f>
        <v>126590337.01808721</v>
      </c>
    </row>
    <row r="9" spans="1:7">
      <c r="A9" s="14" t="s">
        <v>10</v>
      </c>
      <c r="B9" s="15">
        <v>4.7726999999999999E-2</v>
      </c>
      <c r="C9" s="16">
        <v>352289.18411198998</v>
      </c>
      <c r="D9" s="17">
        <v>2362672.48161906</v>
      </c>
      <c r="E9" s="17">
        <v>3588247.1488634096</v>
      </c>
      <c r="F9" s="17">
        <v>3434430.94529544</v>
      </c>
      <c r="G9" s="18">
        <f>+C9+D9+E9+F9</f>
        <v>9737639.7598899007</v>
      </c>
    </row>
    <row r="10" spans="1:7">
      <c r="A10" s="14" t="s">
        <v>11</v>
      </c>
      <c r="B10" s="19">
        <v>2.6175E-2</v>
      </c>
      <c r="C10" s="20">
        <v>193206.55800975001</v>
      </c>
      <c r="D10" s="21">
        <v>1295764.4982165</v>
      </c>
      <c r="E10" s="21">
        <v>1967908.5029752499</v>
      </c>
      <c r="F10" s="21">
        <v>1883550.820146</v>
      </c>
      <c r="G10" s="22">
        <f>+C10+D10+E10+F10</f>
        <v>5340430.3793474995</v>
      </c>
    </row>
    <row r="11" spans="1:7">
      <c r="A11" s="14" t="s">
        <v>12</v>
      </c>
      <c r="B11" s="19">
        <v>1.7652000000000001E-2</v>
      </c>
      <c r="C11" s="20">
        <v>130295.40255924001</v>
      </c>
      <c r="D11" s="21">
        <v>873842.78596056008</v>
      </c>
      <c r="E11" s="21">
        <v>1327125.9176511602</v>
      </c>
      <c r="F11" s="21">
        <v>1270236.44994144</v>
      </c>
      <c r="G11" s="22">
        <f>+C11+D11+E11+F11</f>
        <v>3601500.5561124003</v>
      </c>
    </row>
    <row r="12" spans="1:7">
      <c r="A12" s="14" t="s">
        <v>13</v>
      </c>
      <c r="B12" s="19">
        <v>3.1026999999999999E-2</v>
      </c>
      <c r="C12" s="20">
        <v>229020.81663299</v>
      </c>
      <c r="D12" s="21">
        <v>1535957.4053930601</v>
      </c>
      <c r="E12" s="21">
        <v>2332695.2100024098</v>
      </c>
      <c r="F12" s="21">
        <v>2232700.33607144</v>
      </c>
      <c r="G12" s="22">
        <f t="shared" ref="G12:G18" si="2">+C12+D12+E12+F12</f>
        <v>6330373.7680999003</v>
      </c>
    </row>
    <row r="13" spans="1:7">
      <c r="A13" s="14" t="s">
        <v>14</v>
      </c>
      <c r="B13" s="19">
        <v>2.1658E-2</v>
      </c>
      <c r="C13" s="20">
        <v>159865.04807546001</v>
      </c>
      <c r="D13" s="21">
        <v>1072155.39646124</v>
      </c>
      <c r="E13" s="21">
        <v>1628308.0174761401</v>
      </c>
      <c r="F13" s="21">
        <v>1558507.87632176</v>
      </c>
      <c r="G13" s="22">
        <f t="shared" si="2"/>
        <v>4418836.3383345995</v>
      </c>
    </row>
    <row r="14" spans="1:7">
      <c r="A14" s="14" t="s">
        <v>15</v>
      </c>
      <c r="B14" s="19">
        <v>1.8377999999999999E-2</v>
      </c>
      <c r="C14" s="20">
        <v>135654.25494185998</v>
      </c>
      <c r="D14" s="21">
        <v>909782.61502283998</v>
      </c>
      <c r="E14" s="21">
        <v>1381708.5947537399</v>
      </c>
      <c r="F14" s="21">
        <v>1322479.3494801598</v>
      </c>
      <c r="G14" s="22">
        <f t="shared" si="2"/>
        <v>3749624.8141985992</v>
      </c>
    </row>
    <row r="15" spans="1:7">
      <c r="A15" s="14" t="s">
        <v>16</v>
      </c>
      <c r="B15" s="19">
        <v>8.7859999999999994E-2</v>
      </c>
      <c r="C15" s="20">
        <v>648524.47704819997</v>
      </c>
      <c r="D15" s="21">
        <v>4349412.3710907996</v>
      </c>
      <c r="E15" s="21">
        <v>6605556.4879237991</v>
      </c>
      <c r="F15" s="21">
        <v>6322398.283019199</v>
      </c>
      <c r="G15" s="22">
        <f t="shared" si="2"/>
        <v>17925891.619081996</v>
      </c>
    </row>
    <row r="16" spans="1:7">
      <c r="A16" s="14" t="s">
        <v>17</v>
      </c>
      <c r="B16" s="19">
        <v>2.4247999999999999E-2</v>
      </c>
      <c r="C16" s="20">
        <v>178982.71704376</v>
      </c>
      <c r="D16" s="21">
        <v>1200370.4891214399</v>
      </c>
      <c r="E16" s="21">
        <v>1823031.3421258398</v>
      </c>
      <c r="F16" s="21">
        <v>1744884.0606265599</v>
      </c>
      <c r="G16" s="22">
        <f t="shared" si="2"/>
        <v>4947268.6089175995</v>
      </c>
    </row>
    <row r="17" spans="1:7">
      <c r="A17" s="14" t="s">
        <v>18</v>
      </c>
      <c r="B17" s="19">
        <v>0.30665999999999999</v>
      </c>
      <c r="C17" s="20">
        <v>2263561.5312041999</v>
      </c>
      <c r="D17" s="21">
        <v>15180864.9865548</v>
      </c>
      <c r="E17" s="21">
        <v>23055542.369527798</v>
      </c>
      <c r="F17" s="21">
        <v>22067228.0613552</v>
      </c>
      <c r="G17" s="22">
        <f t="shared" si="2"/>
        <v>62567196.948642001</v>
      </c>
    </row>
    <row r="18" spans="1:7" ht="15.75" thickBot="1">
      <c r="A18" s="23" t="s">
        <v>19</v>
      </c>
      <c r="B18" s="24">
        <v>3.9071000000000002E-2</v>
      </c>
      <c r="C18" s="25">
        <v>288396.31052527</v>
      </c>
      <c r="D18" s="26">
        <v>1934166.7510913801</v>
      </c>
      <c r="E18" s="26">
        <v>2937465.2576789302</v>
      </c>
      <c r="F18" s="26">
        <v>2811545.9061671202</v>
      </c>
      <c r="G18" s="27">
        <f t="shared" si="2"/>
        <v>7971574.2254627012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1820346.1471173102</v>
      </c>
      <c r="D20" s="12">
        <f t="shared" ref="D20:F20" si="3">SUM(D21:D43)</f>
        <v>12208384.342375139</v>
      </c>
      <c r="E20" s="12">
        <f t="shared" si="3"/>
        <v>18541164.987585288</v>
      </c>
      <c r="F20" s="12">
        <f t="shared" si="3"/>
        <v>17746366.999225359</v>
      </c>
      <c r="G20" s="13">
        <f>SUM(G21:G43)</f>
        <v>50316262.476303101</v>
      </c>
    </row>
    <row r="21" spans="1:7">
      <c r="A21" s="29" t="s">
        <v>21</v>
      </c>
      <c r="B21" s="15">
        <v>7.6429999999999996E-3</v>
      </c>
      <c r="C21" s="16">
        <v>56415.576804910001</v>
      </c>
      <c r="D21" s="17">
        <v>378358.28308953997</v>
      </c>
      <c r="E21" s="17">
        <v>574621.76459368994</v>
      </c>
      <c r="F21" s="17">
        <v>549989.64349096001</v>
      </c>
      <c r="G21" s="18">
        <f>+C21+D21+E21+F21</f>
        <v>1559385.2679790999</v>
      </c>
    </row>
    <row r="22" spans="1:7">
      <c r="A22" s="30" t="s">
        <v>22</v>
      </c>
      <c r="B22" s="19">
        <v>9.5139999999999999E-3</v>
      </c>
      <c r="C22" s="20">
        <v>70226.062766179995</v>
      </c>
      <c r="D22" s="21">
        <v>470980.07396492001</v>
      </c>
      <c r="E22" s="21">
        <v>715288.69139662001</v>
      </c>
      <c r="F22" s="21">
        <v>684626.64767407998</v>
      </c>
      <c r="G22" s="22">
        <f>+C22+D22+E22+F22</f>
        <v>1941121.4758017999</v>
      </c>
    </row>
    <row r="23" spans="1:7">
      <c r="A23" s="30" t="s">
        <v>23</v>
      </c>
      <c r="B23" s="19">
        <v>6.0369999999999998E-3</v>
      </c>
      <c r="C23" s="20">
        <v>44561.145776689998</v>
      </c>
      <c r="D23" s="21">
        <v>298855.02486086002</v>
      </c>
      <c r="E23" s="21">
        <v>453878.26676070999</v>
      </c>
      <c r="F23" s="21">
        <v>434422.01723863999</v>
      </c>
      <c r="G23" s="22">
        <f t="shared" ref="G23:G43" si="4">+C23+D23+E23+F23</f>
        <v>1231716.4546369</v>
      </c>
    </row>
    <row r="24" spans="1:7">
      <c r="A24" s="30" t="s">
        <v>24</v>
      </c>
      <c r="B24" s="19">
        <v>9.776E-3</v>
      </c>
      <c r="C24" s="20">
        <v>72159.973681119998</v>
      </c>
      <c r="D24" s="21">
        <v>483950.09492127999</v>
      </c>
      <c r="E24" s="21">
        <v>734986.57211407996</v>
      </c>
      <c r="F24" s="21">
        <v>703480.14585472003</v>
      </c>
      <c r="G24" s="22">
        <f t="shared" si="4"/>
        <v>1994576.7865712</v>
      </c>
    </row>
    <row r="25" spans="1:7">
      <c r="A25" s="30" t="s">
        <v>25</v>
      </c>
      <c r="B25" s="19">
        <v>9.8600000000000007E-3</v>
      </c>
      <c r="C25" s="20">
        <v>72780.006188200001</v>
      </c>
      <c r="D25" s="21">
        <v>488108.42225080007</v>
      </c>
      <c r="E25" s="21">
        <v>741301.92318380007</v>
      </c>
      <c r="F25" s="21">
        <v>709524.77885920007</v>
      </c>
      <c r="G25" s="22">
        <f t="shared" si="4"/>
        <v>2011715.1304820003</v>
      </c>
    </row>
    <row r="26" spans="1:7">
      <c r="A26" s="30" t="s">
        <v>26</v>
      </c>
      <c r="B26" s="19">
        <v>1.3226999999999999E-2</v>
      </c>
      <c r="C26" s="20">
        <v>97632.975846989997</v>
      </c>
      <c r="D26" s="21">
        <v>654788.04270906001</v>
      </c>
      <c r="E26" s="21">
        <v>994442.24522840988</v>
      </c>
      <c r="F26" s="21">
        <v>951813.81845543988</v>
      </c>
      <c r="G26" s="22">
        <f t="shared" si="4"/>
        <v>2698677.0822398998</v>
      </c>
    </row>
    <row r="27" spans="1:7">
      <c r="A27" s="30" t="s">
        <v>27</v>
      </c>
      <c r="B27" s="19">
        <v>7.1009999999999997E-3</v>
      </c>
      <c r="C27" s="20">
        <v>52414.890866369999</v>
      </c>
      <c r="D27" s="21">
        <v>351527.17103477998</v>
      </c>
      <c r="E27" s="21">
        <v>533872.71364382992</v>
      </c>
      <c r="F27" s="21">
        <v>510987.36862872</v>
      </c>
      <c r="G27" s="22">
        <f t="shared" si="4"/>
        <v>1448802.1441736999</v>
      </c>
    </row>
    <row r="28" spans="1:7">
      <c r="A28" s="30" t="s">
        <v>28</v>
      </c>
      <c r="B28" s="19">
        <v>2.3536999999999999E-2</v>
      </c>
      <c r="C28" s="20">
        <v>173734.58475168998</v>
      </c>
      <c r="D28" s="21">
        <v>1165173.2185108599</v>
      </c>
      <c r="E28" s="21">
        <v>1769576.4062857099</v>
      </c>
      <c r="F28" s="21">
        <v>1693720.5598386398</v>
      </c>
      <c r="G28" s="22">
        <f t="shared" si="4"/>
        <v>4802204.7693868997</v>
      </c>
    </row>
    <row r="29" spans="1:7">
      <c r="A29" s="30" t="s">
        <v>29</v>
      </c>
      <c r="B29" s="19">
        <v>6.2630000000000003E-3</v>
      </c>
      <c r="C29" s="20">
        <v>46229.328474310001</v>
      </c>
      <c r="D29" s="21">
        <v>310042.90553314</v>
      </c>
      <c r="E29" s="21">
        <v>470869.56844829</v>
      </c>
      <c r="F29" s="21">
        <v>450684.95841736003</v>
      </c>
      <c r="G29" s="22">
        <f t="shared" si="4"/>
        <v>1277826.7608731</v>
      </c>
    </row>
    <row r="30" spans="1:7">
      <c r="A30" s="30" t="s">
        <v>30</v>
      </c>
      <c r="B30" s="19">
        <v>1.1436999999999999E-2</v>
      </c>
      <c r="C30" s="20">
        <v>84420.378374690001</v>
      </c>
      <c r="D30" s="21">
        <v>566176.06747285998</v>
      </c>
      <c r="E30" s="21">
        <v>859865.12124270992</v>
      </c>
      <c r="F30" s="21">
        <v>823005.5675266399</v>
      </c>
      <c r="G30" s="22">
        <f t="shared" si="4"/>
        <v>2333467.1346168998</v>
      </c>
    </row>
    <row r="31" spans="1:7">
      <c r="A31" s="30" t="s">
        <v>31</v>
      </c>
      <c r="B31" s="19">
        <v>7.4910000000000003E-3</v>
      </c>
      <c r="C31" s="20">
        <v>79104.383220670017</v>
      </c>
      <c r="D31" s="21">
        <v>530523.68077898002</v>
      </c>
      <c r="E31" s="21">
        <v>805718.98646753002</v>
      </c>
      <c r="F31" s="21">
        <v>771180.49614952004</v>
      </c>
      <c r="G31" s="22">
        <f t="shared" si="4"/>
        <v>2186527.5466167</v>
      </c>
    </row>
    <row r="32" spans="1:7">
      <c r="A32" s="30" t="s">
        <v>32</v>
      </c>
      <c r="B32" s="19">
        <v>5.7369999999999999E-3</v>
      </c>
      <c r="C32" s="20">
        <v>42346.743965690002</v>
      </c>
      <c r="D32" s="21">
        <v>284003.85582686</v>
      </c>
      <c r="E32" s="21">
        <v>431323.44151171</v>
      </c>
      <c r="F32" s="21">
        <v>412834.04222264001</v>
      </c>
      <c r="G32" s="22">
        <f t="shared" si="4"/>
        <v>1170508.0835269</v>
      </c>
    </row>
    <row r="33" spans="1:7">
      <c r="A33" s="30" t="s">
        <v>33</v>
      </c>
      <c r="B33" s="19">
        <v>3.0569999999999998E-3</v>
      </c>
      <c r="C33" s="20">
        <v>46375.524454090002</v>
      </c>
      <c r="D33" s="21">
        <v>311023.40245646</v>
      </c>
      <c r="E33" s="21">
        <v>472358.66928730998</v>
      </c>
      <c r="F33" s="21">
        <v>452110.22541304003</v>
      </c>
      <c r="G33" s="22">
        <f t="shared" si="4"/>
        <v>1281867.8216109001</v>
      </c>
    </row>
    <row r="34" spans="1:7">
      <c r="A34" s="30" t="s">
        <v>34</v>
      </c>
      <c r="B34" s="19">
        <v>8.4180000000000001E-3</v>
      </c>
      <c r="C34" s="20">
        <v>62136.114816660003</v>
      </c>
      <c r="D34" s="21">
        <v>416723.80309404002</v>
      </c>
      <c r="E34" s="21">
        <v>632888.39648693998</v>
      </c>
      <c r="F34" s="21">
        <v>605758.57894896006</v>
      </c>
      <c r="G34" s="22">
        <f t="shared" si="4"/>
        <v>1717506.8933466002</v>
      </c>
    </row>
    <row r="35" spans="1:7">
      <c r="A35" s="30" t="s">
        <v>35</v>
      </c>
      <c r="B35" s="19">
        <v>7.6519999999999999E-3</v>
      </c>
      <c r="C35" s="20">
        <v>56482.008859239999</v>
      </c>
      <c r="D35" s="21">
        <v>378803.81816055998</v>
      </c>
      <c r="E35" s="21">
        <v>575298.40935115993</v>
      </c>
      <c r="F35" s="21">
        <v>550637.28274143999</v>
      </c>
      <c r="G35" s="22">
        <f t="shared" si="4"/>
        <v>1561221.5191123998</v>
      </c>
    </row>
    <row r="36" spans="1:7">
      <c r="A36" s="30" t="s">
        <v>36</v>
      </c>
      <c r="B36" s="19">
        <v>1.1672E-2</v>
      </c>
      <c r="C36" s="20">
        <v>86154.993126640009</v>
      </c>
      <c r="D36" s="21">
        <v>577809.48321615998</v>
      </c>
      <c r="E36" s="21">
        <v>877533.06768775999</v>
      </c>
      <c r="F36" s="21">
        <v>839916.14795583999</v>
      </c>
      <c r="G36" s="22">
        <f t="shared" si="4"/>
        <v>2381413.6919863997</v>
      </c>
    </row>
    <row r="37" spans="1:7">
      <c r="A37" s="30" t="s">
        <v>37</v>
      </c>
      <c r="B37" s="19">
        <v>1.0611000000000001E-2</v>
      </c>
      <c r="C37" s="20">
        <v>78323.392055070013</v>
      </c>
      <c r="D37" s="21">
        <v>525285.84873258008</v>
      </c>
      <c r="E37" s="21">
        <v>797764.16905713</v>
      </c>
      <c r="F37" s="21">
        <v>763566.67631592008</v>
      </c>
      <c r="G37" s="22">
        <f t="shared" si="4"/>
        <v>2164940.0861607003</v>
      </c>
    </row>
    <row r="38" spans="1:7">
      <c r="A38" s="30" t="s">
        <v>38</v>
      </c>
      <c r="B38" s="19">
        <v>2.1444999999999999E-2</v>
      </c>
      <c r="C38" s="20">
        <v>158292.82278965</v>
      </c>
      <c r="D38" s="21">
        <v>1061611.0664470999</v>
      </c>
      <c r="E38" s="21">
        <v>1612294.0915493499</v>
      </c>
      <c r="F38" s="21">
        <v>1543180.4140603999</v>
      </c>
      <c r="G38" s="22">
        <f t="shared" si="4"/>
        <v>4375378.3948464999</v>
      </c>
    </row>
    <row r="39" spans="1:7">
      <c r="A39" s="30" t="s">
        <v>39</v>
      </c>
      <c r="B39" s="19">
        <v>1.0461E-2</v>
      </c>
      <c r="C39" s="20">
        <v>77216.191149570004</v>
      </c>
      <c r="D39" s="21">
        <v>517860.26421558001</v>
      </c>
      <c r="E39" s="21">
        <v>786486.75643263001</v>
      </c>
      <c r="F39" s="21">
        <v>752772.68880791997</v>
      </c>
      <c r="G39" s="22">
        <f t="shared" si="4"/>
        <v>2134335.9006057</v>
      </c>
    </row>
    <row r="40" spans="1:7">
      <c r="A40" s="30" t="s">
        <v>40</v>
      </c>
      <c r="B40" s="19">
        <v>1.1148999999999999E-2</v>
      </c>
      <c r="C40" s="20">
        <v>82294.55263613</v>
      </c>
      <c r="D40" s="21">
        <v>551918.94520021998</v>
      </c>
      <c r="E40" s="21">
        <v>838212.48900366994</v>
      </c>
      <c r="F40" s="21">
        <v>802281.11151127995</v>
      </c>
      <c r="G40" s="22">
        <f t="shared" si="4"/>
        <v>2274707.0983512998</v>
      </c>
    </row>
    <row r="41" spans="1:7">
      <c r="A41" s="30" t="s">
        <v>41</v>
      </c>
      <c r="B41" s="19">
        <v>8.1770000000000002E-3</v>
      </c>
      <c r="C41" s="20">
        <v>60357.212028490001</v>
      </c>
      <c r="D41" s="21">
        <v>404793.36397006002</v>
      </c>
      <c r="E41" s="21">
        <v>614769.35353691003</v>
      </c>
      <c r="F41" s="21">
        <v>588416.23901944002</v>
      </c>
      <c r="G41" s="22">
        <f t="shared" si="4"/>
        <v>1668336.1685549002</v>
      </c>
    </row>
    <row r="42" spans="1:7">
      <c r="A42" s="30" t="s">
        <v>42</v>
      </c>
      <c r="B42" s="19">
        <v>1.8797999999999999E-2</v>
      </c>
      <c r="C42" s="20">
        <v>138754.41747725999</v>
      </c>
      <c r="D42" s="21">
        <v>930574.25167043996</v>
      </c>
      <c r="E42" s="21">
        <v>1413285.3501023399</v>
      </c>
      <c r="F42" s="21">
        <v>1352702.5145025598</v>
      </c>
      <c r="G42" s="22">
        <f t="shared" si="4"/>
        <v>3835316.5337525997</v>
      </c>
    </row>
    <row r="43" spans="1:7" ht="15.75" thickBot="1">
      <c r="A43" s="31" t="s">
        <v>43</v>
      </c>
      <c r="B43" s="24">
        <v>1.11E-2</v>
      </c>
      <c r="C43" s="25">
        <v>81932.867007000008</v>
      </c>
      <c r="D43" s="26">
        <v>549493.25425800006</v>
      </c>
      <c r="E43" s="26">
        <v>834528.53421299998</v>
      </c>
      <c r="F43" s="26">
        <v>798755.07559200004</v>
      </c>
      <c r="G43" s="27">
        <f t="shared" si="4"/>
        <v>2264709.7310700002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1241869.3727299699</v>
      </c>
      <c r="D45" s="12">
        <f t="shared" ref="D45:F45" si="5">SUM(D46:D81)</f>
        <v>8328755.967093179</v>
      </c>
      <c r="E45" s="12">
        <f t="shared" si="5"/>
        <v>12649080.663436228</v>
      </c>
      <c r="F45" s="12">
        <f t="shared" si="5"/>
        <v>12106856.70235032</v>
      </c>
      <c r="G45" s="13">
        <f>SUM(G46:G81)</f>
        <v>34326562.705609694</v>
      </c>
    </row>
    <row r="46" spans="1:7">
      <c r="A46" s="29" t="s">
        <v>45</v>
      </c>
      <c r="B46" s="15">
        <v>3.9699999999999996E-3</v>
      </c>
      <c r="C46" s="16">
        <v>29303.917298899996</v>
      </c>
      <c r="D46" s="17">
        <v>196530.47021659999</v>
      </c>
      <c r="E46" s="17">
        <v>298475.52079509996</v>
      </c>
      <c r="F46" s="17">
        <v>285680.86937839998</v>
      </c>
      <c r="G46" s="18">
        <f>+C46+D46+E46+F46</f>
        <v>809990.77768899989</v>
      </c>
    </row>
    <row r="47" spans="1:7">
      <c r="A47" s="30" t="s">
        <v>46</v>
      </c>
      <c r="B47" s="19">
        <v>3.3679999999999999E-3</v>
      </c>
      <c r="C47" s="20">
        <v>48671.120998160004</v>
      </c>
      <c r="D47" s="21">
        <v>326419.11435504002</v>
      </c>
      <c r="E47" s="21">
        <v>495740.50479544001</v>
      </c>
      <c r="F47" s="21">
        <v>474489.75951295998</v>
      </c>
      <c r="G47" s="22">
        <f>+C47+D47+E47+F47</f>
        <v>1345320.4996616</v>
      </c>
    </row>
    <row r="48" spans="1:7">
      <c r="A48" s="30" t="s">
        <v>47</v>
      </c>
      <c r="B48" s="19">
        <v>3.16E-3</v>
      </c>
      <c r="C48" s="20">
        <v>23325.032409200001</v>
      </c>
      <c r="D48" s="21">
        <v>156432.31382480002</v>
      </c>
      <c r="E48" s="21">
        <v>237577.4926228</v>
      </c>
      <c r="F48" s="21">
        <v>227393.3368352</v>
      </c>
      <c r="G48" s="22">
        <f t="shared" ref="G48:G81" si="6">+C48+D48+E48+F48</f>
        <v>644728.17569199996</v>
      </c>
    </row>
    <row r="49" spans="1:7">
      <c r="A49" s="30" t="s">
        <v>48</v>
      </c>
      <c r="B49" s="19">
        <v>4.4039999999999999E-3</v>
      </c>
      <c r="C49" s="20">
        <v>32507.418585480002</v>
      </c>
      <c r="D49" s="21">
        <v>218015.16141912001</v>
      </c>
      <c r="E49" s="21">
        <v>331104.83465531998</v>
      </c>
      <c r="F49" s="21">
        <v>316911.47323488002</v>
      </c>
      <c r="G49" s="22">
        <f t="shared" si="6"/>
        <v>898538.88789479993</v>
      </c>
    </row>
    <row r="50" spans="1:7">
      <c r="A50" s="30" t="s">
        <v>49</v>
      </c>
      <c r="B50" s="19">
        <v>5.3880000000000004E-3</v>
      </c>
      <c r="C50" s="20">
        <v>39770.656525560007</v>
      </c>
      <c r="D50" s="21">
        <v>266726.99585064</v>
      </c>
      <c r="E50" s="21">
        <v>405084.66147204</v>
      </c>
      <c r="F50" s="21">
        <v>387720.03128736001</v>
      </c>
      <c r="G50" s="22">
        <f t="shared" si="6"/>
        <v>1099302.3451356001</v>
      </c>
    </row>
    <row r="51" spans="1:7">
      <c r="A51" s="30" t="s">
        <v>50</v>
      </c>
      <c r="B51" s="19">
        <v>3.1610000000000002E-3</v>
      </c>
      <c r="C51" s="20">
        <v>23332.413748570001</v>
      </c>
      <c r="D51" s="21">
        <v>156481.81772158001</v>
      </c>
      <c r="E51" s="21">
        <v>237652.67537363002</v>
      </c>
      <c r="F51" s="21">
        <v>227465.29675192002</v>
      </c>
      <c r="G51" s="22">
        <f t="shared" si="6"/>
        <v>644932.20359569998</v>
      </c>
    </row>
    <row r="52" spans="1:7">
      <c r="A52" s="30" t="s">
        <v>51</v>
      </c>
      <c r="B52" s="19">
        <v>5.0809999999999996E-3</v>
      </c>
      <c r="C52" s="20">
        <v>37504.585338969999</v>
      </c>
      <c r="D52" s="21">
        <v>251529.29953917998</v>
      </c>
      <c r="E52" s="21">
        <v>382003.55696722993</v>
      </c>
      <c r="F52" s="21">
        <v>365628.33685431996</v>
      </c>
      <c r="G52" s="22">
        <f t="shared" si="6"/>
        <v>1036665.7786996998</v>
      </c>
    </row>
    <row r="53" spans="1:7">
      <c r="A53" s="30" t="s">
        <v>52</v>
      </c>
      <c r="B53" s="19">
        <v>3.3519999999999999E-3</v>
      </c>
      <c r="C53" s="20">
        <v>24742.24956824</v>
      </c>
      <c r="D53" s="21">
        <v>165937.06200656001</v>
      </c>
      <c r="E53" s="21">
        <v>252012.58078215999</v>
      </c>
      <c r="F53" s="21">
        <v>241209.64084543998</v>
      </c>
      <c r="G53" s="22">
        <f t="shared" si="6"/>
        <v>683901.53320239997</v>
      </c>
    </row>
    <row r="54" spans="1:7">
      <c r="A54" s="30" t="s">
        <v>53</v>
      </c>
      <c r="B54" s="19">
        <v>3.797E-3</v>
      </c>
      <c r="C54" s="20">
        <v>28026.945587890001</v>
      </c>
      <c r="D54" s="21">
        <v>187966.29607365999</v>
      </c>
      <c r="E54" s="21">
        <v>285468.90490150999</v>
      </c>
      <c r="F54" s="21">
        <v>273231.80378583999</v>
      </c>
      <c r="G54" s="22">
        <f t="shared" si="6"/>
        <v>774693.95034889993</v>
      </c>
    </row>
    <row r="55" spans="1:7">
      <c r="A55" s="30" t="s">
        <v>54</v>
      </c>
      <c r="B55" s="19">
        <v>3.3890000000000001E-3</v>
      </c>
      <c r="C55" s="20">
        <v>25015.359124930001</v>
      </c>
      <c r="D55" s="21">
        <v>167768.70618742</v>
      </c>
      <c r="E55" s="21">
        <v>254794.34256287001</v>
      </c>
      <c r="F55" s="21">
        <v>243872.15776408001</v>
      </c>
      <c r="G55" s="22">
        <f t="shared" si="6"/>
        <v>691450.56563930004</v>
      </c>
    </row>
    <row r="56" spans="1:7">
      <c r="A56" s="30" t="s">
        <v>55</v>
      </c>
      <c r="B56" s="19">
        <v>4.6779999999999999E-3</v>
      </c>
      <c r="C56" s="20">
        <v>58340.675572860004</v>
      </c>
      <c r="D56" s="21">
        <v>391269.21913683997</v>
      </c>
      <c r="E56" s="21">
        <v>594229.90838273999</v>
      </c>
      <c r="F56" s="21">
        <v>568757.25041615998</v>
      </c>
      <c r="G56" s="22">
        <f t="shared" si="6"/>
        <v>1612597.0535085998</v>
      </c>
    </row>
    <row r="57" spans="1:7">
      <c r="A57" s="30" t="s">
        <v>56</v>
      </c>
      <c r="B57" s="19">
        <v>3.1459999999999999E-3</v>
      </c>
      <c r="C57" s="20">
        <v>23221.693658019998</v>
      </c>
      <c r="D57" s="21">
        <v>155739.25926988001</v>
      </c>
      <c r="E57" s="21">
        <v>236524.93411117999</v>
      </c>
      <c r="F57" s="21">
        <v>226385.89800111999</v>
      </c>
      <c r="G57" s="22">
        <f t="shared" si="6"/>
        <v>641871.78504019999</v>
      </c>
    </row>
    <row r="58" spans="1:7">
      <c r="A58" s="30" t="s">
        <v>57</v>
      </c>
      <c r="B58" s="19">
        <v>3.1619999999999999E-3</v>
      </c>
      <c r="C58" s="20">
        <v>47150.565087940005</v>
      </c>
      <c r="D58" s="21">
        <v>316221.31161835999</v>
      </c>
      <c r="E58" s="21">
        <v>480252.85812445998</v>
      </c>
      <c r="F58" s="21">
        <v>459666.01666863996</v>
      </c>
      <c r="G58" s="22">
        <f t="shared" si="6"/>
        <v>1303290.7514994</v>
      </c>
    </row>
    <row r="59" spans="1:7">
      <c r="A59" s="30" t="s">
        <v>58</v>
      </c>
      <c r="B59" s="19">
        <v>4.2310000000000004E-3</v>
      </c>
      <c r="C59" s="20">
        <v>55041.216874470003</v>
      </c>
      <c r="D59" s="21">
        <v>369140.97727618006</v>
      </c>
      <c r="E59" s="21">
        <v>560623.21876173001</v>
      </c>
      <c r="F59" s="21">
        <v>536591.16764232004</v>
      </c>
      <c r="G59" s="22">
        <f t="shared" si="6"/>
        <v>1521396.5805547</v>
      </c>
    </row>
    <row r="60" spans="1:7">
      <c r="A60" s="30" t="s">
        <v>59</v>
      </c>
      <c r="B60" s="19">
        <v>3.176E-3</v>
      </c>
      <c r="C60" s="20">
        <v>23443.133839120001</v>
      </c>
      <c r="D60" s="21">
        <v>157224.37617328</v>
      </c>
      <c r="E60" s="21">
        <v>238780.41663607999</v>
      </c>
      <c r="F60" s="21">
        <v>228544.69550271999</v>
      </c>
      <c r="G60" s="22">
        <f t="shared" si="6"/>
        <v>647992.62215119996</v>
      </c>
    </row>
    <row r="61" spans="1:7">
      <c r="A61" s="30" t="s">
        <v>60</v>
      </c>
      <c r="B61" s="19">
        <v>4.0860000000000002E-3</v>
      </c>
      <c r="C61" s="20">
        <v>30160.152665820002</v>
      </c>
      <c r="D61" s="21">
        <v>202272.92224308001</v>
      </c>
      <c r="E61" s="21">
        <v>307196.71989137999</v>
      </c>
      <c r="F61" s="21">
        <v>294028.21971792</v>
      </c>
      <c r="G61" s="22">
        <f t="shared" si="6"/>
        <v>833658.01451819995</v>
      </c>
    </row>
    <row r="62" spans="1:7">
      <c r="A62" s="30" t="s">
        <v>61</v>
      </c>
      <c r="B62" s="19">
        <v>3.2000000000000002E-3</v>
      </c>
      <c r="C62" s="20">
        <v>47431.055984000006</v>
      </c>
      <c r="D62" s="21">
        <v>318102.45969599998</v>
      </c>
      <c r="E62" s="21">
        <v>483109.80265600001</v>
      </c>
      <c r="F62" s="21">
        <v>462400.49350400001</v>
      </c>
      <c r="G62" s="22">
        <f t="shared" si="6"/>
        <v>1311043.8118400001</v>
      </c>
    </row>
    <row r="63" spans="1:7">
      <c r="A63" s="30" t="s">
        <v>62</v>
      </c>
      <c r="B63" s="19">
        <v>5.2919999999999998E-3</v>
      </c>
      <c r="C63" s="20">
        <v>39062.047946040002</v>
      </c>
      <c r="D63" s="21">
        <v>261974.62175975999</v>
      </c>
      <c r="E63" s="21">
        <v>397867.11739236</v>
      </c>
      <c r="F63" s="21">
        <v>380811.87928224</v>
      </c>
      <c r="G63" s="22">
        <f t="shared" si="6"/>
        <v>1079715.6663804001</v>
      </c>
    </row>
    <row r="64" spans="1:7">
      <c r="A64" s="30" t="s">
        <v>63</v>
      </c>
      <c r="B64" s="19">
        <v>3.2360000000000002E-3</v>
      </c>
      <c r="C64" s="20">
        <v>23886.014201320002</v>
      </c>
      <c r="D64" s="21">
        <v>160194.60998008001</v>
      </c>
      <c r="E64" s="21">
        <v>243291.38168588001</v>
      </c>
      <c r="F64" s="21">
        <v>232862.29050592001</v>
      </c>
      <c r="G64" s="22">
        <f t="shared" si="6"/>
        <v>660234.29637320014</v>
      </c>
    </row>
    <row r="65" spans="1:7">
      <c r="A65" s="30" t="s">
        <v>64</v>
      </c>
      <c r="B65" s="19">
        <v>4.9230000000000003E-3</v>
      </c>
      <c r="C65" s="20">
        <v>36338.333718510003</v>
      </c>
      <c r="D65" s="21">
        <v>243707.68384794003</v>
      </c>
      <c r="E65" s="21">
        <v>370124.68233609002</v>
      </c>
      <c r="F65" s="21">
        <v>354258.67001256003</v>
      </c>
      <c r="G65" s="22">
        <f t="shared" si="6"/>
        <v>1004429.3699151</v>
      </c>
    </row>
    <row r="66" spans="1:7">
      <c r="A66" s="30" t="s">
        <v>65</v>
      </c>
      <c r="B66" s="19">
        <v>5.1710000000000002E-3</v>
      </c>
      <c r="C66" s="20">
        <v>38168.905882270003</v>
      </c>
      <c r="D66" s="21">
        <v>255984.65024938001</v>
      </c>
      <c r="E66" s="21">
        <v>388770.00454192999</v>
      </c>
      <c r="F66" s="21">
        <v>372104.72935912001</v>
      </c>
      <c r="G66" s="22">
        <f t="shared" si="6"/>
        <v>1055028.2900327002</v>
      </c>
    </row>
    <row r="67" spans="1:7">
      <c r="A67" s="30" t="s">
        <v>66</v>
      </c>
      <c r="B67" s="19">
        <v>3.1459999999999999E-3</v>
      </c>
      <c r="C67" s="20">
        <v>23221.693658019998</v>
      </c>
      <c r="D67" s="21">
        <v>155739.25926988001</v>
      </c>
      <c r="E67" s="21">
        <v>236524.93411117999</v>
      </c>
      <c r="F67" s="21">
        <v>226385.89800111999</v>
      </c>
      <c r="G67" s="22">
        <f t="shared" si="6"/>
        <v>641871.78504019999</v>
      </c>
    </row>
    <row r="68" spans="1:7">
      <c r="A68" s="30" t="s">
        <v>67</v>
      </c>
      <c r="B68" s="19">
        <v>3.4629999999999999E-3</v>
      </c>
      <c r="C68" s="20">
        <v>25561.578238310001</v>
      </c>
      <c r="D68" s="21">
        <v>171431.99454914001</v>
      </c>
      <c r="E68" s="21">
        <v>260357.86612428998</v>
      </c>
      <c r="F68" s="21">
        <v>249197.19160135998</v>
      </c>
      <c r="G68" s="22">
        <f t="shared" si="6"/>
        <v>706548.63051309995</v>
      </c>
    </row>
    <row r="69" spans="1:7">
      <c r="A69" s="30" t="s">
        <v>68</v>
      </c>
      <c r="B69" s="19">
        <v>3.0760000000000002E-3</v>
      </c>
      <c r="C69" s="20">
        <v>22704.999902120002</v>
      </c>
      <c r="D69" s="21">
        <v>152273.98649528</v>
      </c>
      <c r="E69" s="21">
        <v>231262.14155308</v>
      </c>
      <c r="F69" s="21">
        <v>221348.70383072001</v>
      </c>
      <c r="G69" s="22">
        <f t="shared" si="6"/>
        <v>627589.83178120002</v>
      </c>
    </row>
    <row r="70" spans="1:7">
      <c r="A70" s="30" t="s">
        <v>69</v>
      </c>
      <c r="B70" s="19">
        <v>4.8320000000000004E-3</v>
      </c>
      <c r="C70" s="20">
        <v>35666.631835840002</v>
      </c>
      <c r="D70" s="21">
        <v>239202.82924096001</v>
      </c>
      <c r="E70" s="21">
        <v>363283.05201056</v>
      </c>
      <c r="F70" s="21">
        <v>347710.31759104005</v>
      </c>
      <c r="G70" s="22">
        <f t="shared" si="6"/>
        <v>985862.8306784</v>
      </c>
    </row>
    <row r="71" spans="1:7">
      <c r="A71" s="30" t="s">
        <v>70</v>
      </c>
      <c r="B71" s="19">
        <v>5.2490000000000002E-3</v>
      </c>
      <c r="C71" s="20">
        <v>38744.650353130004</v>
      </c>
      <c r="D71" s="21">
        <v>259845.95419822002</v>
      </c>
      <c r="E71" s="21">
        <v>394634.25910666998</v>
      </c>
      <c r="F71" s="21">
        <v>377717.60286327999</v>
      </c>
      <c r="G71" s="22">
        <f t="shared" si="6"/>
        <v>1070942.4665212999</v>
      </c>
    </row>
    <row r="72" spans="1:7">
      <c r="A72" s="30" t="s">
        <v>71</v>
      </c>
      <c r="B72" s="19">
        <v>6.365E-3</v>
      </c>
      <c r="C72" s="20">
        <v>46982.22509005</v>
      </c>
      <c r="D72" s="21">
        <v>315092.30300469999</v>
      </c>
      <c r="E72" s="21">
        <v>478538.20903294999</v>
      </c>
      <c r="F72" s="21">
        <v>458024.86992279999</v>
      </c>
      <c r="G72" s="22">
        <f t="shared" si="6"/>
        <v>1298637.6070504999</v>
      </c>
    </row>
    <row r="73" spans="1:7">
      <c r="A73" s="30" t="s">
        <v>72</v>
      </c>
      <c r="B73" s="19">
        <v>3.3679999999999999E-3</v>
      </c>
      <c r="C73" s="20">
        <v>48671.120998160004</v>
      </c>
      <c r="D73" s="21">
        <v>326419.11435504002</v>
      </c>
      <c r="E73" s="21">
        <v>495740.50479544001</v>
      </c>
      <c r="F73" s="21">
        <v>474489.75951295998</v>
      </c>
      <c r="G73" s="22">
        <f t="shared" si="6"/>
        <v>1345320.4996616</v>
      </c>
    </row>
    <row r="74" spans="1:7">
      <c r="A74" s="30" t="s">
        <v>73</v>
      </c>
      <c r="B74" s="19">
        <v>4.0769999999999999E-3</v>
      </c>
      <c r="C74" s="20">
        <v>30093.72061149</v>
      </c>
      <c r="D74" s="21">
        <v>201827.38717206</v>
      </c>
      <c r="E74" s="21">
        <v>306520.07513391</v>
      </c>
      <c r="F74" s="21">
        <v>293380.58046744001</v>
      </c>
      <c r="G74" s="22">
        <f t="shared" si="6"/>
        <v>831821.76338490006</v>
      </c>
    </row>
    <row r="75" spans="1:7">
      <c r="A75" s="30" t="s">
        <v>74</v>
      </c>
      <c r="B75" s="19">
        <v>3.1870000000000002E-3</v>
      </c>
      <c r="C75" s="20">
        <v>23524.328572190003</v>
      </c>
      <c r="D75" s="21">
        <v>157768.91903786</v>
      </c>
      <c r="E75" s="21">
        <v>239607.42689521</v>
      </c>
      <c r="F75" s="21">
        <v>229336.25458664002</v>
      </c>
      <c r="G75" s="22">
        <f t="shared" si="6"/>
        <v>650236.92909190001</v>
      </c>
    </row>
    <row r="76" spans="1:7">
      <c r="A76" s="30" t="s">
        <v>75</v>
      </c>
      <c r="B76" s="19">
        <v>5.587E-3</v>
      </c>
      <c r="C76" s="20">
        <v>41239.543060190001</v>
      </c>
      <c r="D76" s="21">
        <v>276578.27130985999</v>
      </c>
      <c r="E76" s="21">
        <v>420046.02888721001</v>
      </c>
      <c r="F76" s="21">
        <v>402040.05471463996</v>
      </c>
      <c r="G76" s="22">
        <f t="shared" si="6"/>
        <v>1139903.8979718999</v>
      </c>
    </row>
    <row r="77" spans="1:7">
      <c r="A77" s="30" t="s">
        <v>76</v>
      </c>
      <c r="B77" s="19">
        <v>3.8440000000000002E-3</v>
      </c>
      <c r="C77" s="20">
        <v>28373.868538280003</v>
      </c>
      <c r="D77" s="21">
        <v>190292.97922232002</v>
      </c>
      <c r="E77" s="21">
        <v>289002.49419052002</v>
      </c>
      <c r="F77" s="21">
        <v>276613.91987168003</v>
      </c>
      <c r="G77" s="22">
        <f t="shared" si="6"/>
        <v>784283.26182280015</v>
      </c>
    </row>
    <row r="78" spans="1:7">
      <c r="A78" s="30" t="s">
        <v>77</v>
      </c>
      <c r="B78" s="19">
        <v>3.0569999999999998E-3</v>
      </c>
      <c r="C78" s="20">
        <v>22564.754454089998</v>
      </c>
      <c r="D78" s="21">
        <v>151333.41245646001</v>
      </c>
      <c r="E78" s="21">
        <v>229833.66928730998</v>
      </c>
      <c r="F78" s="21">
        <v>219981.46541303999</v>
      </c>
      <c r="G78" s="22">
        <f t="shared" si="6"/>
        <v>623713.30161089997</v>
      </c>
    </row>
    <row r="79" spans="1:7">
      <c r="A79" s="30" t="s">
        <v>78</v>
      </c>
      <c r="B79" s="19">
        <v>3.702E-3</v>
      </c>
      <c r="C79" s="20">
        <v>51136.48834774</v>
      </c>
      <c r="D79" s="21">
        <v>342953.41587955999</v>
      </c>
      <c r="E79" s="21">
        <v>520851.54357266001</v>
      </c>
      <c r="F79" s="21">
        <v>498524.37169743999</v>
      </c>
      <c r="G79" s="22">
        <f t="shared" si="6"/>
        <v>1413465.8194974</v>
      </c>
    </row>
    <row r="80" spans="1:7">
      <c r="A80" s="30" t="s">
        <v>79</v>
      </c>
      <c r="B80" s="19">
        <v>3.0569999999999998E-3</v>
      </c>
      <c r="C80" s="20">
        <v>46375.524454090002</v>
      </c>
      <c r="D80" s="21">
        <v>311023.40245646</v>
      </c>
      <c r="E80" s="21">
        <v>472358.66928730998</v>
      </c>
      <c r="F80" s="21">
        <v>452110.22541304003</v>
      </c>
      <c r="G80" s="22">
        <f t="shared" si="6"/>
        <v>1281867.8216109001</v>
      </c>
    </row>
    <row r="81" spans="1:7" ht="15.75" thickBot="1">
      <c r="A81" s="31" t="s">
        <v>80</v>
      </c>
      <c r="B81" s="24">
        <v>3.0569999999999998E-3</v>
      </c>
      <c r="C81" s="25">
        <v>22564.75</v>
      </c>
      <c r="D81" s="26">
        <v>151333.41</v>
      </c>
      <c r="E81" s="26">
        <v>229833.67</v>
      </c>
      <c r="F81" s="26">
        <v>219981.47</v>
      </c>
      <c r="G81" s="27">
        <f t="shared" si="6"/>
        <v>623713.30000000005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myo14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2015-07-03T12:44:32Z</dcterms:modified>
</cp:coreProperties>
</file>