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5440" windowHeight="12750"/>
  </bookViews>
  <sheets>
    <sheet name="jun14" sheetId="9" r:id="rId1"/>
  </sheets>
  <calcPr calcId="124519"/>
</workbook>
</file>

<file path=xl/calcChain.xml><?xml version="1.0" encoding="utf-8"?>
<calcChain xmlns="http://schemas.openxmlformats.org/spreadsheetml/2006/main">
  <c r="G81" i="9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 s="1"/>
  <c r="F45"/>
  <c r="E45"/>
  <c r="D45"/>
  <c r="C45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 s="1"/>
  <c r="F20"/>
  <c r="E20"/>
  <c r="D20"/>
  <c r="C20"/>
  <c r="G18"/>
  <c r="G17"/>
  <c r="G16"/>
  <c r="G15"/>
  <c r="G14"/>
  <c r="G13"/>
  <c r="G12"/>
  <c r="G11"/>
  <c r="G10"/>
  <c r="G9"/>
  <c r="G8"/>
  <c r="G6" s="1"/>
  <c r="F8"/>
  <c r="F6" s="1"/>
  <c r="E8"/>
  <c r="D8"/>
  <c r="C8"/>
  <c r="C6" s="1"/>
  <c r="E6"/>
  <c r="D6"/>
</calcChain>
</file>

<file path=xl/sharedStrings.xml><?xml version="1.0" encoding="utf-8"?>
<sst xmlns="http://schemas.openxmlformats.org/spreadsheetml/2006/main" count="81" uniqueCount="81">
  <si>
    <t>Distribución de Fondo de Participación</t>
  </si>
  <si>
    <t>MUNICIPIOS</t>
  </si>
  <si>
    <t>COEFICIENTES</t>
  </si>
  <si>
    <t>1° Cuota</t>
  </si>
  <si>
    <t>2° Cuota</t>
  </si>
  <si>
    <t>3° Cuota</t>
  </si>
  <si>
    <t>4° Cuota</t>
  </si>
  <si>
    <t>TOTAL BRUTO MENSUAL</t>
  </si>
  <si>
    <t>TOTALES</t>
  </si>
  <si>
    <t>Primera Categoría</t>
  </si>
  <si>
    <t>Barranqueras</t>
  </si>
  <si>
    <t>Charata</t>
  </si>
  <si>
    <t>Fontana</t>
  </si>
  <si>
    <t>G.San Martin</t>
  </si>
  <si>
    <t>Las Breñas</t>
  </si>
  <si>
    <t>Machagai</t>
  </si>
  <si>
    <t>Saenz Peña</t>
  </si>
  <si>
    <t>Quitilipi</t>
  </si>
  <si>
    <t>Resistencia</t>
  </si>
  <si>
    <t>Villa Angela</t>
  </si>
  <si>
    <t>Segunda Categoría</t>
  </si>
  <si>
    <t>Avia Terai</t>
  </si>
  <si>
    <t>Campo Largo</t>
  </si>
  <si>
    <t>C.del Bermejo</t>
  </si>
  <si>
    <t>C.Du Graty</t>
  </si>
  <si>
    <t>Corzuela</t>
  </si>
  <si>
    <t>Gral. Pinedo</t>
  </si>
  <si>
    <t>Hermoso Campo</t>
  </si>
  <si>
    <t>Juan J. Castelli</t>
  </si>
  <si>
    <t>La Escondida</t>
  </si>
  <si>
    <t>La Leonesa</t>
  </si>
  <si>
    <t xml:space="preserve">Las Palmas </t>
  </si>
  <si>
    <t>Makalle</t>
  </si>
  <si>
    <t>Miraflores</t>
  </si>
  <si>
    <t>Pampa del Indio</t>
  </si>
  <si>
    <t>Pampa del Infierno</t>
  </si>
  <si>
    <t>Pdcia.de la Plaza</t>
  </si>
  <si>
    <t>Pto. Tirol</t>
  </si>
  <si>
    <t>Pto. Vilelas</t>
  </si>
  <si>
    <t>San Bernardo</t>
  </si>
  <si>
    <t>Santa Sylvina</t>
  </si>
  <si>
    <t>Taco Pozo</t>
  </si>
  <si>
    <t>Tres Isletas</t>
  </si>
  <si>
    <t>Villa Berthet</t>
  </si>
  <si>
    <t>Tercera Categoría</t>
  </si>
  <si>
    <t>Basail</t>
  </si>
  <si>
    <t>Capitán Solari</t>
  </si>
  <si>
    <t>Ciervo Petiso</t>
  </si>
  <si>
    <t>Col, Benitez</t>
  </si>
  <si>
    <t>Colonia Elisa</t>
  </si>
  <si>
    <t>Col. Popular</t>
  </si>
  <si>
    <t>Col.Unidas</t>
  </si>
  <si>
    <t>Cote Lai</t>
  </si>
  <si>
    <t>Charadai</t>
  </si>
  <si>
    <t>Chorotis</t>
  </si>
  <si>
    <t>El Sauzalito</t>
  </si>
  <si>
    <t>Enrique Urien</t>
  </si>
  <si>
    <t>Fuerte Esperanza</t>
  </si>
  <si>
    <t>Gancedo</t>
  </si>
  <si>
    <t>G.Capdevila</t>
  </si>
  <si>
    <t>G.Vedia</t>
  </si>
  <si>
    <t>Isla del Cerrito</t>
  </si>
  <si>
    <t>La Clotilde</t>
  </si>
  <si>
    <t>La Eduvigis</t>
  </si>
  <si>
    <t>La Tigra</t>
  </si>
  <si>
    <t>La Verde</t>
  </si>
  <si>
    <t>Laguna Blanca</t>
  </si>
  <si>
    <t>Laguna Limpia</t>
  </si>
  <si>
    <t>Lapachito</t>
  </si>
  <si>
    <t>Las Garcitas</t>
  </si>
  <si>
    <t>Los Frentones</t>
  </si>
  <si>
    <t>Margarita Belén</t>
  </si>
  <si>
    <t>M.N.Pompeya</t>
  </si>
  <si>
    <t>Napenay</t>
  </si>
  <si>
    <t>Pampa Almiron</t>
  </si>
  <si>
    <t>Presidencia Roca</t>
  </si>
  <si>
    <t>Puerto Bermejo</t>
  </si>
  <si>
    <t>Puerto E, Perón</t>
  </si>
  <si>
    <t>Samuhú</t>
  </si>
  <si>
    <t>V.R.Bermejito</t>
  </si>
  <si>
    <t>El Espinillo</t>
  </si>
</sst>
</file>

<file path=xl/styles.xml><?xml version="1.0" encoding="utf-8"?>
<styleSheet xmlns="http://schemas.openxmlformats.org/spreadsheetml/2006/main">
  <numFmts count="1">
    <numFmt numFmtId="164" formatCode="&quot;$&quot;\ 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/>
    </xf>
    <xf numFmtId="9" fontId="1" fillId="4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3" borderId="8" xfId="0" applyNumberFormat="1" applyFont="1" applyFill="1" applyBorder="1"/>
    <xf numFmtId="0" fontId="2" fillId="0" borderId="10" xfId="0" applyFont="1" applyBorder="1"/>
    <xf numFmtId="0" fontId="2" fillId="0" borderId="11" xfId="0" applyFont="1" applyBorder="1"/>
    <xf numFmtId="164" fontId="1" fillId="0" borderId="10" xfId="0" applyNumberFormat="1" applyFont="1" applyBorder="1"/>
    <xf numFmtId="164" fontId="1" fillId="0" borderId="9" xfId="0" applyNumberFormat="1" applyFont="1" applyBorder="1"/>
    <xf numFmtId="164" fontId="1" fillId="3" borderId="11" xfId="0" applyNumberFormat="1" applyFont="1" applyFill="1" applyBorder="1"/>
    <xf numFmtId="0" fontId="0" fillId="0" borderId="12" xfId="0" applyBorder="1"/>
    <xf numFmtId="10" fontId="0" fillId="0" borderId="1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3" borderId="4" xfId="0" applyNumberFormat="1" applyFill="1" applyBorder="1"/>
    <xf numFmtId="10" fontId="0" fillId="0" borderId="15" xfId="0" applyNumberFormat="1" applyBorder="1"/>
    <xf numFmtId="164" fontId="0" fillId="0" borderId="12" xfId="0" applyNumberFormat="1" applyBorder="1"/>
    <xf numFmtId="164" fontId="0" fillId="0" borderId="0" xfId="0" applyNumberFormat="1" applyBorder="1"/>
    <xf numFmtId="164" fontId="0" fillId="3" borderId="16" xfId="0" applyNumberFormat="1" applyFill="1" applyBorder="1"/>
    <xf numFmtId="0" fontId="0" fillId="0" borderId="17" xfId="0" applyBorder="1"/>
    <xf numFmtId="10" fontId="0" fillId="0" borderId="5" xfId="0" applyNumberFormat="1" applyBorder="1"/>
    <xf numFmtId="164" fontId="0" fillId="0" borderId="17" xfId="0" applyNumberFormat="1" applyBorder="1"/>
    <xf numFmtId="164" fontId="0" fillId="0" borderId="6" xfId="0" applyNumberFormat="1" applyBorder="1"/>
    <xf numFmtId="164" fontId="0" fillId="3" borderId="18" xfId="0" applyNumberFormat="1" applyFill="1" applyBorder="1"/>
    <xf numFmtId="164" fontId="0" fillId="0" borderId="0" xfId="0" applyNumberFormat="1"/>
    <xf numFmtId="0" fontId="0" fillId="0" borderId="1" xfId="0" applyBorder="1"/>
    <xf numFmtId="0" fontId="0" fillId="0" borderId="15" xfId="0" applyBorder="1"/>
    <xf numFmtId="0" fontId="0" fillId="0" borderId="5" xfId="0" applyBorder="1"/>
    <xf numFmtId="16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7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81"/>
  <sheetViews>
    <sheetView tabSelected="1" workbookViewId="0">
      <selection activeCell="C5" sqref="C5"/>
    </sheetView>
  </sheetViews>
  <sheetFormatPr baseColWidth="10" defaultRowHeight="15"/>
  <cols>
    <col min="1" max="1" width="20.85546875" customWidth="1"/>
    <col min="2" max="3" width="15.28515625" customWidth="1"/>
    <col min="4" max="5" width="14" customWidth="1"/>
    <col min="6" max="6" width="15.28515625" customWidth="1"/>
    <col min="7" max="7" width="15.7109375" customWidth="1"/>
  </cols>
  <sheetData>
    <row r="2" spans="1:7">
      <c r="A2" s="1" t="s">
        <v>0</v>
      </c>
    </row>
    <row r="3" spans="1:7" ht="15.75" thickBot="1"/>
    <row r="4" spans="1:7" ht="15.75" thickBot="1">
      <c r="A4" s="33" t="s">
        <v>1</v>
      </c>
      <c r="B4" s="35" t="s">
        <v>2</v>
      </c>
      <c r="C4" s="37">
        <v>41791</v>
      </c>
      <c r="D4" s="38"/>
      <c r="E4" s="38"/>
      <c r="F4" s="38"/>
      <c r="G4" s="39"/>
    </row>
    <row r="5" spans="1:7" ht="28.5" customHeight="1" thickBot="1">
      <c r="A5" s="34"/>
      <c r="B5" s="36"/>
      <c r="C5" s="2" t="s">
        <v>3</v>
      </c>
      <c r="D5" s="3" t="s">
        <v>4</v>
      </c>
      <c r="E5" s="3" t="s">
        <v>5</v>
      </c>
      <c r="F5" s="2" t="s">
        <v>6</v>
      </c>
      <c r="G5" s="4" t="s">
        <v>7</v>
      </c>
    </row>
    <row r="6" spans="1:7" ht="15.75" thickBot="1">
      <c r="A6" s="5" t="s">
        <v>8</v>
      </c>
      <c r="B6" s="6">
        <v>1</v>
      </c>
      <c r="C6" s="7">
        <f>+C8+C20+C45</f>
        <v>17389859.84</v>
      </c>
      <c r="D6" s="7">
        <f t="shared" ref="D6:F6" si="0">+D8+D20+D45</f>
        <v>50919022.899999991</v>
      </c>
      <c r="E6" s="7">
        <f t="shared" si="0"/>
        <v>58526340.870000005</v>
      </c>
      <c r="F6" s="7">
        <f t="shared" si="0"/>
        <v>83812223.810000002</v>
      </c>
      <c r="G6" s="8">
        <f>+G8+G20+G45</f>
        <v>210647447.42000002</v>
      </c>
    </row>
    <row r="7" spans="1:7" ht="15.75" thickBot="1"/>
    <row r="8" spans="1:7" ht="15.75" thickBot="1">
      <c r="A8" s="9" t="s">
        <v>9</v>
      </c>
      <c r="B8" s="10"/>
      <c r="C8" s="11">
        <f>SUM(C9:C18)</f>
        <v>10421603.293449279</v>
      </c>
      <c r="D8" s="12">
        <f t="shared" ref="D8:F8" si="1">SUM(D9:D18)</f>
        <v>30515361.338539355</v>
      </c>
      <c r="E8" s="12">
        <f t="shared" si="1"/>
        <v>35074365.860313199</v>
      </c>
      <c r="F8" s="12">
        <f t="shared" si="1"/>
        <v>50227992.360465117</v>
      </c>
      <c r="G8" s="13">
        <f>SUM(G9:G18)</f>
        <v>126239322.85276696</v>
      </c>
    </row>
    <row r="9" spans="1:7">
      <c r="A9" s="14" t="s">
        <v>10</v>
      </c>
      <c r="B9" s="15">
        <v>4.7726999999999999E-2</v>
      </c>
      <c r="C9" s="16">
        <v>801655.33154075989</v>
      </c>
      <c r="D9" s="17">
        <v>2347316.5713676196</v>
      </c>
      <c r="E9" s="17">
        <v>2698006.40080065</v>
      </c>
      <c r="F9" s="17">
        <v>3863660.5841315398</v>
      </c>
      <c r="G9" s="18">
        <f>+C9+D9+E9+F9</f>
        <v>9710638.887840569</v>
      </c>
    </row>
    <row r="10" spans="1:7">
      <c r="A10" s="14" t="s">
        <v>11</v>
      </c>
      <c r="B10" s="19">
        <v>2.6175E-2</v>
      </c>
      <c r="C10" s="20">
        <v>439653.20055899996</v>
      </c>
      <c r="D10" s="21">
        <v>1287342.8301704999</v>
      </c>
      <c r="E10" s="21">
        <v>1479672.25136625</v>
      </c>
      <c r="F10" s="21">
        <v>2118953.9629484997</v>
      </c>
      <c r="G10" s="22">
        <f>+C10+D10+E10+F10</f>
        <v>5325622.24504425</v>
      </c>
    </row>
    <row r="11" spans="1:7">
      <c r="A11" s="14" t="s">
        <v>12</v>
      </c>
      <c r="B11" s="19">
        <v>1.7652000000000001E-2</v>
      </c>
      <c r="C11" s="20">
        <v>296495.06384975999</v>
      </c>
      <c r="D11" s="21">
        <v>868163.34816311998</v>
      </c>
      <c r="E11" s="21">
        <v>997867.22372940008</v>
      </c>
      <c r="F11" s="21">
        <v>1428988.5522050401</v>
      </c>
      <c r="G11" s="22">
        <f>+C11+D11+E11+F11</f>
        <v>3591514.1879473203</v>
      </c>
    </row>
    <row r="12" spans="1:7">
      <c r="A12" s="14" t="s">
        <v>13</v>
      </c>
      <c r="B12" s="19">
        <v>3.1026999999999999E-2</v>
      </c>
      <c r="C12" s="20">
        <v>521150.71074475994</v>
      </c>
      <c r="D12" s="21">
        <v>1525974.6319656197</v>
      </c>
      <c r="E12" s="21">
        <v>1753955.7189356501</v>
      </c>
      <c r="F12" s="21">
        <v>2511739.6220975397</v>
      </c>
      <c r="G12" s="22">
        <f t="shared" ref="G12:G18" si="2">+C12+D12+E12+F12</f>
        <v>6312820.68374357</v>
      </c>
    </row>
    <row r="13" spans="1:7">
      <c r="A13" s="14" t="s">
        <v>14</v>
      </c>
      <c r="B13" s="19">
        <v>2.1658E-2</v>
      </c>
      <c r="C13" s="20">
        <v>363782.57947304001</v>
      </c>
      <c r="D13" s="21">
        <v>1065187.0493154798</v>
      </c>
      <c r="E13" s="21">
        <v>1224326.3274151001</v>
      </c>
      <c r="F13" s="21">
        <v>1753287.6763911599</v>
      </c>
      <c r="G13" s="22">
        <f t="shared" si="2"/>
        <v>4406583.6325947801</v>
      </c>
    </row>
    <row r="14" spans="1:7">
      <c r="A14" s="14" t="s">
        <v>15</v>
      </c>
      <c r="B14" s="19">
        <v>1.8377999999999999E-2</v>
      </c>
      <c r="C14" s="20">
        <v>308689.45634663996</v>
      </c>
      <c r="D14" s="21">
        <v>903869.59055867989</v>
      </c>
      <c r="E14" s="21">
        <v>1038907.9898990999</v>
      </c>
      <c r="F14" s="21">
        <v>1487760.6850455599</v>
      </c>
      <c r="G14" s="22">
        <f t="shared" si="2"/>
        <v>3739227.7218499798</v>
      </c>
    </row>
    <row r="15" spans="1:7">
      <c r="A15" s="14" t="s">
        <v>16</v>
      </c>
      <c r="B15" s="19">
        <v>8.7859999999999994E-2</v>
      </c>
      <c r="C15" s="20">
        <v>1475756.6456967997</v>
      </c>
      <c r="D15" s="21">
        <v>4321143.8799915994</v>
      </c>
      <c r="E15" s="21">
        <v>4966724.1262670001</v>
      </c>
      <c r="F15" s="21">
        <v>7112561.4206171995</v>
      </c>
      <c r="G15" s="22">
        <f t="shared" si="2"/>
        <v>17876186.0725726</v>
      </c>
    </row>
    <row r="16" spans="1:7">
      <c r="A16" s="14" t="s">
        <v>17</v>
      </c>
      <c r="B16" s="19">
        <v>2.4247999999999999E-2</v>
      </c>
      <c r="C16" s="20">
        <v>407285.99072223995</v>
      </c>
      <c r="D16" s="21">
        <v>1192568.8231508797</v>
      </c>
      <c r="E16" s="21">
        <v>1370738.9780756</v>
      </c>
      <c r="F16" s="21">
        <v>1962956.8555329598</v>
      </c>
      <c r="G16" s="22">
        <f t="shared" si="2"/>
        <v>4933550.6474816799</v>
      </c>
    </row>
    <row r="17" spans="1:7">
      <c r="A17" s="14" t="s">
        <v>18</v>
      </c>
      <c r="B17" s="19">
        <v>0.30665999999999999</v>
      </c>
      <c r="C17" s="20">
        <v>5150871.078640799</v>
      </c>
      <c r="D17" s="21">
        <v>15082198.750719598</v>
      </c>
      <c r="E17" s="21">
        <v>17335483.958126999</v>
      </c>
      <c r="F17" s="21">
        <v>24825154.623793196</v>
      </c>
      <c r="G17" s="22">
        <f t="shared" si="2"/>
        <v>62393708.411280587</v>
      </c>
    </row>
    <row r="18" spans="1:7" ht="15.75" thickBot="1">
      <c r="A18" s="23" t="s">
        <v>19</v>
      </c>
      <c r="B18" s="24">
        <v>3.9071000000000002E-2</v>
      </c>
      <c r="C18" s="25">
        <v>656263.23587547999</v>
      </c>
      <c r="D18" s="26">
        <v>1921595.8631362598</v>
      </c>
      <c r="E18" s="26">
        <v>2208682.88569745</v>
      </c>
      <c r="F18" s="26">
        <v>3162928.3777024201</v>
      </c>
      <c r="G18" s="27">
        <f t="shared" si="2"/>
        <v>7949470.3624116108</v>
      </c>
    </row>
    <row r="19" spans="1:7" ht="15.75" thickBot="1">
      <c r="C19" s="28"/>
      <c r="D19" s="28"/>
      <c r="E19" s="28"/>
      <c r="F19" s="28"/>
      <c r="G19" s="28"/>
    </row>
    <row r="20" spans="1:7" ht="15.75" thickBot="1">
      <c r="A20" s="9" t="s">
        <v>20</v>
      </c>
      <c r="B20" s="10"/>
      <c r="C20" s="11">
        <f>SUM(C21:C43)</f>
        <v>4142307.6906724405</v>
      </c>
      <c r="D20" s="12">
        <f t="shared" ref="D20:F20" si="3">SUM(D21:D43)</f>
        <v>12129037.38518578</v>
      </c>
      <c r="E20" s="12">
        <f t="shared" si="3"/>
        <v>13941119.368894851</v>
      </c>
      <c r="F20" s="12">
        <f t="shared" si="3"/>
        <v>19964279.321016259</v>
      </c>
      <c r="G20" s="13">
        <f>SUM(G21:G43)</f>
        <v>50176743.765769318</v>
      </c>
    </row>
    <row r="21" spans="1:7">
      <c r="A21" s="29" t="s">
        <v>21</v>
      </c>
      <c r="B21" s="15">
        <v>7.6429999999999996E-3</v>
      </c>
      <c r="C21" s="16">
        <v>128377.05489483998</v>
      </c>
      <c r="D21" s="17">
        <v>375899.18819457997</v>
      </c>
      <c r="E21" s="17">
        <v>432058.64440085</v>
      </c>
      <c r="F21" s="17">
        <v>618726.46184585989</v>
      </c>
      <c r="G21" s="18">
        <f>+C21+D21+E21+F21</f>
        <v>1555061.3493361298</v>
      </c>
    </row>
    <row r="22" spans="1:7">
      <c r="A22" s="30" t="s">
        <v>22</v>
      </c>
      <c r="B22" s="19">
        <v>9.5139999999999999E-3</v>
      </c>
      <c r="C22" s="20">
        <v>159803.65043431998</v>
      </c>
      <c r="D22" s="21">
        <v>467918.99469883996</v>
      </c>
      <c r="E22" s="21">
        <v>537826.23875829997</v>
      </c>
      <c r="F22" s="21">
        <v>770190.1816042799</v>
      </c>
      <c r="G22" s="22">
        <f>+C22+D22+E22+F22</f>
        <v>1935739.0654957399</v>
      </c>
    </row>
    <row r="23" spans="1:7">
      <c r="A23" s="30" t="s">
        <v>23</v>
      </c>
      <c r="B23" s="19">
        <v>6.0369999999999998E-3</v>
      </c>
      <c r="C23" s="20">
        <v>101401.58058355999</v>
      </c>
      <c r="D23" s="21">
        <v>296912.65198621998</v>
      </c>
      <c r="E23" s="21">
        <v>341271.49499515002</v>
      </c>
      <c r="F23" s="21">
        <v>488715.38010773994</v>
      </c>
      <c r="G23" s="22">
        <f t="shared" ref="G23:G43" si="4">+C23+D23+E23+F23</f>
        <v>1228301.1076726699</v>
      </c>
    </row>
    <row r="24" spans="1:7">
      <c r="A24" s="30" t="s">
        <v>24</v>
      </c>
      <c r="B24" s="19">
        <v>9.776E-3</v>
      </c>
      <c r="C24" s="20">
        <v>164204.38161087999</v>
      </c>
      <c r="D24" s="21">
        <v>480804.71853855997</v>
      </c>
      <c r="E24" s="21">
        <v>552637.09376720001</v>
      </c>
      <c r="F24" s="21">
        <v>791399.95957151998</v>
      </c>
      <c r="G24" s="22">
        <f t="shared" si="4"/>
        <v>1989046.1534881601</v>
      </c>
    </row>
    <row r="25" spans="1:7">
      <c r="A25" s="30" t="s">
        <v>25</v>
      </c>
      <c r="B25" s="19">
        <v>9.8600000000000007E-3</v>
      </c>
      <c r="C25" s="20">
        <v>165615.30305680001</v>
      </c>
      <c r="D25" s="21">
        <v>484936.01931159996</v>
      </c>
      <c r="E25" s="21">
        <v>557385.61216700007</v>
      </c>
      <c r="F25" s="21">
        <v>798200.04105720005</v>
      </c>
      <c r="G25" s="22">
        <f t="shared" si="4"/>
        <v>2006136.9755926002</v>
      </c>
    </row>
    <row r="26" spans="1:7">
      <c r="A26" s="30" t="s">
        <v>26</v>
      </c>
      <c r="B26" s="19">
        <v>1.3226999999999999E-2</v>
      </c>
      <c r="C26" s="20">
        <v>222169.73768075998</v>
      </c>
      <c r="D26" s="21">
        <v>650532.32529761991</v>
      </c>
      <c r="E26" s="21">
        <v>747722.05802564998</v>
      </c>
      <c r="F26" s="21">
        <v>1070769.9739415399</v>
      </c>
      <c r="G26" s="22">
        <f t="shared" si="4"/>
        <v>2691194.0949455695</v>
      </c>
    </row>
    <row r="27" spans="1:7">
      <c r="A27" s="30" t="s">
        <v>27</v>
      </c>
      <c r="B27" s="19">
        <v>7.1009999999999997E-3</v>
      </c>
      <c r="C27" s="20">
        <v>119273.25223187999</v>
      </c>
      <c r="D27" s="21">
        <v>349242.46177805995</v>
      </c>
      <c r="E27" s="21">
        <v>401419.39472595003</v>
      </c>
      <c r="F27" s="21">
        <v>574849.74559301999</v>
      </c>
      <c r="G27" s="22">
        <f t="shared" si="4"/>
        <v>1444784.8543289099</v>
      </c>
    </row>
    <row r="28" spans="1:7">
      <c r="A28" s="30" t="s">
        <v>28</v>
      </c>
      <c r="B28" s="19">
        <v>2.3536999999999999E-2</v>
      </c>
      <c r="C28" s="20">
        <v>395343.54848355998</v>
      </c>
      <c r="D28" s="21">
        <v>1157600.3130362199</v>
      </c>
      <c r="E28" s="21">
        <v>1330546.1616201501</v>
      </c>
      <c r="F28" s="21">
        <v>1905399.0229577399</v>
      </c>
      <c r="G28" s="22">
        <f t="shared" si="4"/>
        <v>4788889.0460976698</v>
      </c>
    </row>
    <row r="29" spans="1:7">
      <c r="A29" s="30" t="s">
        <v>29</v>
      </c>
      <c r="B29" s="19">
        <v>6.2630000000000003E-3</v>
      </c>
      <c r="C29" s="20">
        <v>105197.63114044</v>
      </c>
      <c r="D29" s="21">
        <v>308027.81835178001</v>
      </c>
      <c r="E29" s="21">
        <v>354047.27068985003</v>
      </c>
      <c r="F29" s="21">
        <v>507010.83743825997</v>
      </c>
      <c r="G29" s="22">
        <f t="shared" si="4"/>
        <v>1274283.55762033</v>
      </c>
    </row>
    <row r="30" spans="1:7">
      <c r="A30" s="30" t="s">
        <v>30</v>
      </c>
      <c r="B30" s="19">
        <v>1.1436999999999999E-2</v>
      </c>
      <c r="C30" s="20">
        <v>192103.67353555997</v>
      </c>
      <c r="D30" s="21">
        <v>562496.27311021986</v>
      </c>
      <c r="E30" s="21">
        <v>646533.39212514996</v>
      </c>
      <c r="F30" s="21">
        <v>925863.47561573994</v>
      </c>
      <c r="G30" s="22">
        <f t="shared" si="4"/>
        <v>2326996.8143866695</v>
      </c>
    </row>
    <row r="31" spans="1:7">
      <c r="A31" s="30" t="s">
        <v>31</v>
      </c>
      <c r="B31" s="19">
        <v>7.4910000000000003E-3</v>
      </c>
      <c r="C31" s="20">
        <v>180006.80894508</v>
      </c>
      <c r="D31" s="21">
        <v>527075.60108146002</v>
      </c>
      <c r="E31" s="21">
        <v>605820.86429645005</v>
      </c>
      <c r="F31" s="21">
        <v>867561.39249081991</v>
      </c>
      <c r="G31" s="22">
        <f t="shared" si="4"/>
        <v>2180464.6668138099</v>
      </c>
    </row>
    <row r="32" spans="1:7">
      <c r="A32" s="30" t="s">
        <v>32</v>
      </c>
      <c r="B32" s="19">
        <v>5.7369999999999999E-3</v>
      </c>
      <c r="C32" s="20">
        <v>96362.575419559987</v>
      </c>
      <c r="D32" s="21">
        <v>282158.00636821997</v>
      </c>
      <c r="E32" s="21">
        <v>324312.50071014999</v>
      </c>
      <c r="F32" s="21">
        <v>464429.37480173999</v>
      </c>
      <c r="G32" s="22">
        <f t="shared" si="4"/>
        <v>1167262.45729967</v>
      </c>
    </row>
    <row r="33" spans="1:7">
      <c r="A33" s="30" t="s">
        <v>33</v>
      </c>
      <c r="B33" s="19">
        <v>3.0569999999999998E-3</v>
      </c>
      <c r="C33" s="20">
        <v>105530.31262116</v>
      </c>
      <c r="D33" s="21">
        <v>309001.93884741998</v>
      </c>
      <c r="E33" s="21">
        <v>355166.92876415001</v>
      </c>
      <c r="F33" s="21">
        <v>508614.23406813998</v>
      </c>
      <c r="G33" s="22">
        <f t="shared" si="4"/>
        <v>1278313.4143008699</v>
      </c>
    </row>
    <row r="34" spans="1:7">
      <c r="A34" s="30" t="s">
        <v>34</v>
      </c>
      <c r="B34" s="19">
        <v>8.4180000000000001E-3</v>
      </c>
      <c r="C34" s="20">
        <v>141394.48490183998</v>
      </c>
      <c r="D34" s="21">
        <v>414015.35604107997</v>
      </c>
      <c r="E34" s="21">
        <v>475869.37963710004</v>
      </c>
      <c r="F34" s="21">
        <v>681465.30888636003</v>
      </c>
      <c r="G34" s="22">
        <f t="shared" si="4"/>
        <v>1712744.5294663799</v>
      </c>
    </row>
    <row r="35" spans="1:7">
      <c r="A35" s="30" t="s">
        <v>35</v>
      </c>
      <c r="B35" s="19">
        <v>7.6519999999999999E-3</v>
      </c>
      <c r="C35" s="20">
        <v>128528.22504975999</v>
      </c>
      <c r="D35" s="21">
        <v>376341.82756311994</v>
      </c>
      <c r="E35" s="21">
        <v>432567.41422940005</v>
      </c>
      <c r="F35" s="21">
        <v>619455.04200503998</v>
      </c>
      <c r="G35" s="22">
        <f t="shared" si="4"/>
        <v>1556892.50884732</v>
      </c>
    </row>
    <row r="36" spans="1:7">
      <c r="A36" s="30" t="s">
        <v>36</v>
      </c>
      <c r="B36" s="19">
        <v>1.1672E-2</v>
      </c>
      <c r="C36" s="20">
        <v>196050.89424736</v>
      </c>
      <c r="D36" s="21">
        <v>574054.07884431991</v>
      </c>
      <c r="E36" s="21">
        <v>659817.93764840008</v>
      </c>
      <c r="F36" s="21">
        <v>944887.51310543995</v>
      </c>
      <c r="G36" s="22">
        <f t="shared" si="4"/>
        <v>2374810.4238455198</v>
      </c>
    </row>
    <row r="37" spans="1:7">
      <c r="A37" s="30" t="s">
        <v>37</v>
      </c>
      <c r="B37" s="19">
        <v>1.0611000000000001E-2</v>
      </c>
      <c r="C37" s="20">
        <v>178229.61265068001</v>
      </c>
      <c r="D37" s="21">
        <v>521871.81550865999</v>
      </c>
      <c r="E37" s="21">
        <v>599839.62786045007</v>
      </c>
      <c r="F37" s="21">
        <v>858996.00767322001</v>
      </c>
      <c r="G37" s="22">
        <f t="shared" si="4"/>
        <v>2158937.0636930102</v>
      </c>
    </row>
    <row r="38" spans="1:7">
      <c r="A38" s="30" t="s">
        <v>38</v>
      </c>
      <c r="B38" s="19">
        <v>2.1444999999999999E-2</v>
      </c>
      <c r="C38" s="20">
        <v>360204.88580659998</v>
      </c>
      <c r="D38" s="21">
        <v>1054711.2509266997</v>
      </c>
      <c r="E38" s="21">
        <v>1212285.4414727499</v>
      </c>
      <c r="F38" s="21">
        <v>1736044.6126238997</v>
      </c>
      <c r="G38" s="22">
        <f t="shared" si="4"/>
        <v>4363246.1908299495</v>
      </c>
    </row>
    <row r="39" spans="1:7">
      <c r="A39" s="30" t="s">
        <v>39</v>
      </c>
      <c r="B39" s="19">
        <v>1.0461E-2</v>
      </c>
      <c r="C39" s="20">
        <v>175710.11006867999</v>
      </c>
      <c r="D39" s="21">
        <v>514494.49269965995</v>
      </c>
      <c r="E39" s="21">
        <v>591360.13071795006</v>
      </c>
      <c r="F39" s="21">
        <v>846853.00502021995</v>
      </c>
      <c r="G39" s="22">
        <f t="shared" si="4"/>
        <v>2128417.7385065099</v>
      </c>
    </row>
    <row r="40" spans="1:7">
      <c r="A40" s="30" t="s">
        <v>40</v>
      </c>
      <c r="B40" s="19">
        <v>1.1148999999999999E-2</v>
      </c>
      <c r="C40" s="20">
        <v>187266.22857811998</v>
      </c>
      <c r="D40" s="21">
        <v>548331.81331693986</v>
      </c>
      <c r="E40" s="21">
        <v>630252.75761155004</v>
      </c>
      <c r="F40" s="21">
        <v>902548.91052197991</v>
      </c>
      <c r="G40" s="22">
        <f t="shared" si="4"/>
        <v>2268399.7100285897</v>
      </c>
    </row>
    <row r="41" spans="1:7">
      <c r="A41" s="30" t="s">
        <v>41</v>
      </c>
      <c r="B41" s="19">
        <v>8.1770000000000002E-3</v>
      </c>
      <c r="C41" s="20">
        <v>137346.48408676</v>
      </c>
      <c r="D41" s="21">
        <v>402162.45739462</v>
      </c>
      <c r="E41" s="21">
        <v>462245.65422815003</v>
      </c>
      <c r="F41" s="21">
        <v>661955.55129054002</v>
      </c>
      <c r="G41" s="22">
        <f t="shared" si="4"/>
        <v>1663710.1470000702</v>
      </c>
    </row>
    <row r="42" spans="1:7">
      <c r="A42" s="30" t="s">
        <v>42</v>
      </c>
      <c r="B42" s="19">
        <v>1.8797999999999999E-2</v>
      </c>
      <c r="C42" s="20">
        <v>315744.06357623998</v>
      </c>
      <c r="D42" s="21">
        <v>924526.09442387987</v>
      </c>
      <c r="E42" s="21">
        <v>1062650.5818981</v>
      </c>
      <c r="F42" s="21">
        <v>1521761.0924739598</v>
      </c>
      <c r="G42" s="22">
        <f t="shared" si="4"/>
        <v>3824681.8323721793</v>
      </c>
    </row>
    <row r="43" spans="1:7" ht="15.75" thickBot="1">
      <c r="A43" s="31" t="s">
        <v>43</v>
      </c>
      <c r="B43" s="24">
        <v>1.11E-2</v>
      </c>
      <c r="C43" s="25">
        <v>186443.19106799999</v>
      </c>
      <c r="D43" s="26">
        <v>545921.88786599995</v>
      </c>
      <c r="E43" s="26">
        <v>627482.78854500002</v>
      </c>
      <c r="F43" s="26">
        <v>898582.196322</v>
      </c>
      <c r="G43" s="27">
        <f t="shared" si="4"/>
        <v>2258430.0638009999</v>
      </c>
    </row>
    <row r="44" spans="1:7" ht="15.75" thickBot="1">
      <c r="C44" s="28"/>
      <c r="D44" s="28"/>
      <c r="E44" s="28"/>
      <c r="F44" s="28"/>
      <c r="G44" s="32"/>
    </row>
    <row r="45" spans="1:7" ht="15.75" thickBot="1">
      <c r="A45" s="9" t="s">
        <v>44</v>
      </c>
      <c r="B45" s="10"/>
      <c r="C45" s="11">
        <f>SUM(C46:C81)</f>
        <v>2825948.85587828</v>
      </c>
      <c r="D45" s="12">
        <f t="shared" ref="D45:F45" si="5">SUM(D46:D81)</f>
        <v>8274624.1762748612</v>
      </c>
      <c r="E45" s="12">
        <f t="shared" si="5"/>
        <v>9510855.6407919507</v>
      </c>
      <c r="F45" s="12">
        <f t="shared" si="5"/>
        <v>13619952.128518619</v>
      </c>
      <c r="G45" s="13">
        <f>SUM(G46:G81)</f>
        <v>34231380.801463708</v>
      </c>
    </row>
    <row r="46" spans="1:7">
      <c r="A46" s="29" t="s">
        <v>45</v>
      </c>
      <c r="B46" s="15">
        <v>3.9699999999999996E-3</v>
      </c>
      <c r="C46" s="16">
        <v>66682.83500359999</v>
      </c>
      <c r="D46" s="17">
        <v>195253.14367819997</v>
      </c>
      <c r="E46" s="17">
        <v>224424.02437149998</v>
      </c>
      <c r="F46" s="17">
        <v>321384.80354939995</v>
      </c>
      <c r="G46" s="18">
        <f>+C46+D46+E46+F46</f>
        <v>807744.80660269991</v>
      </c>
    </row>
    <row r="47" spans="1:7">
      <c r="A47" s="30" t="s">
        <v>46</v>
      </c>
      <c r="B47" s="19">
        <v>3.3679999999999999E-3</v>
      </c>
      <c r="C47" s="20">
        <v>110754.08130784001</v>
      </c>
      <c r="D47" s="21">
        <v>324297.58813807997</v>
      </c>
      <c r="E47" s="21">
        <v>372747.75283959997</v>
      </c>
      <c r="F47" s="21">
        <v>533790.72623536002</v>
      </c>
      <c r="G47" s="22">
        <f>+C47+D47+E47+F47</f>
        <v>1341590.1485208799</v>
      </c>
    </row>
    <row r="48" spans="1:7">
      <c r="A48" s="30" t="s">
        <v>47</v>
      </c>
      <c r="B48" s="19">
        <v>3.16E-3</v>
      </c>
      <c r="C48" s="20">
        <v>53077.521060799998</v>
      </c>
      <c r="D48" s="21">
        <v>155415.60050959999</v>
      </c>
      <c r="E48" s="21">
        <v>178634.73980200003</v>
      </c>
      <c r="F48" s="21">
        <v>255812.58922319999</v>
      </c>
      <c r="G48" s="22">
        <f t="shared" ref="G48:G81" si="6">+C48+D48+E48+F48</f>
        <v>642940.45059560006</v>
      </c>
    </row>
    <row r="49" spans="1:7">
      <c r="A49" s="30" t="s">
        <v>48</v>
      </c>
      <c r="B49" s="19">
        <v>4.4039999999999999E-3</v>
      </c>
      <c r="C49" s="20">
        <v>73972.595807519989</v>
      </c>
      <c r="D49" s="21">
        <v>216598.19767223997</v>
      </c>
      <c r="E49" s="21">
        <v>248958.0361038</v>
      </c>
      <c r="F49" s="21">
        <v>356518.55789207999</v>
      </c>
      <c r="G49" s="22">
        <f t="shared" si="6"/>
        <v>896047.38747563981</v>
      </c>
    </row>
    <row r="50" spans="1:7">
      <c r="A50" s="30" t="s">
        <v>49</v>
      </c>
      <c r="B50" s="19">
        <v>5.3880000000000004E-3</v>
      </c>
      <c r="C50" s="20">
        <v>90500.532745439996</v>
      </c>
      <c r="D50" s="21">
        <v>264993.43529927998</v>
      </c>
      <c r="E50" s="21">
        <v>304583.53735860006</v>
      </c>
      <c r="F50" s="21">
        <v>436176.65529576002</v>
      </c>
      <c r="G50" s="22">
        <f t="shared" si="6"/>
        <v>1096254.1606990802</v>
      </c>
    </row>
    <row r="51" spans="1:7">
      <c r="A51" s="30" t="s">
        <v>50</v>
      </c>
      <c r="B51" s="19">
        <v>3.1610000000000002E-3</v>
      </c>
      <c r="C51" s="20">
        <v>53094.317744679996</v>
      </c>
      <c r="D51" s="21">
        <v>155464.78266165999</v>
      </c>
      <c r="E51" s="21">
        <v>178691.26978295002</v>
      </c>
      <c r="F51" s="21">
        <v>255893.54257421999</v>
      </c>
      <c r="G51" s="22">
        <f t="shared" si="6"/>
        <v>643143.91276351002</v>
      </c>
    </row>
    <row r="52" spans="1:7">
      <c r="A52" s="30" t="s">
        <v>51</v>
      </c>
      <c r="B52" s="19">
        <v>5.0809999999999996E-3</v>
      </c>
      <c r="C52" s="20">
        <v>85343.950794279983</v>
      </c>
      <c r="D52" s="21">
        <v>249894.51461685996</v>
      </c>
      <c r="E52" s="21">
        <v>287228.83320694999</v>
      </c>
      <c r="F52" s="21">
        <v>411323.97653261997</v>
      </c>
      <c r="G52" s="22">
        <f t="shared" si="6"/>
        <v>1033791.2751507098</v>
      </c>
    </row>
    <row r="53" spans="1:7">
      <c r="A53" s="30" t="s">
        <v>52</v>
      </c>
      <c r="B53" s="19">
        <v>3.3519999999999999E-3</v>
      </c>
      <c r="C53" s="20">
        <v>56302.484365759992</v>
      </c>
      <c r="D53" s="21">
        <v>164858.57370511998</v>
      </c>
      <c r="E53" s="21">
        <v>189488.49614440001</v>
      </c>
      <c r="F53" s="21">
        <v>271355.63261903997</v>
      </c>
      <c r="G53" s="22">
        <f t="shared" si="6"/>
        <v>682005.18683431996</v>
      </c>
    </row>
    <row r="54" spans="1:7">
      <c r="A54" s="30" t="s">
        <v>53</v>
      </c>
      <c r="B54" s="19">
        <v>3.797E-3</v>
      </c>
      <c r="C54" s="20">
        <v>63777.008692359996</v>
      </c>
      <c r="D54" s="21">
        <v>186744.63137182</v>
      </c>
      <c r="E54" s="21">
        <v>214644.33766715002</v>
      </c>
      <c r="F54" s="21">
        <v>307379.87382293999</v>
      </c>
      <c r="G54" s="22">
        <f t="shared" si="6"/>
        <v>772545.8515542699</v>
      </c>
    </row>
    <row r="55" spans="1:7">
      <c r="A55" s="30" t="s">
        <v>54</v>
      </c>
      <c r="B55" s="19">
        <v>3.3890000000000001E-3</v>
      </c>
      <c r="C55" s="20">
        <v>56923.961669320001</v>
      </c>
      <c r="D55" s="21">
        <v>166678.31333133997</v>
      </c>
      <c r="E55" s="21">
        <v>191580.10543955001</v>
      </c>
      <c r="F55" s="21">
        <v>274350.90660678002</v>
      </c>
      <c r="G55" s="22">
        <f t="shared" si="6"/>
        <v>689533.28704699001</v>
      </c>
    </row>
    <row r="56" spans="1:7">
      <c r="A56" s="30" t="s">
        <v>55</v>
      </c>
      <c r="B56" s="19">
        <v>4.6779999999999999E-3</v>
      </c>
      <c r="C56" s="20">
        <v>132757.73719064001</v>
      </c>
      <c r="D56" s="21">
        <v>388726.20733667997</v>
      </c>
      <c r="E56" s="21">
        <v>446802.02788409998</v>
      </c>
      <c r="F56" s="21">
        <v>639839.61607155995</v>
      </c>
      <c r="G56" s="22">
        <f t="shared" si="6"/>
        <v>1608125.5884829799</v>
      </c>
    </row>
    <row r="57" spans="1:7">
      <c r="A57" s="30" t="s">
        <v>56</v>
      </c>
      <c r="B57" s="19">
        <v>3.1459999999999999E-3</v>
      </c>
      <c r="C57" s="20">
        <v>52842.367486479998</v>
      </c>
      <c r="D57" s="21">
        <v>154727.05038075999</v>
      </c>
      <c r="E57" s="21">
        <v>177843.32006870001</v>
      </c>
      <c r="F57" s="21">
        <v>254679.24230891999</v>
      </c>
      <c r="G57" s="22">
        <f t="shared" si="6"/>
        <v>640091.98024485994</v>
      </c>
    </row>
    <row r="58" spans="1:7">
      <c r="A58" s="30" t="s">
        <v>57</v>
      </c>
      <c r="B58" s="19">
        <v>3.1619999999999999E-3</v>
      </c>
      <c r="C58" s="20">
        <v>107293.96442855999</v>
      </c>
      <c r="D58" s="21">
        <v>314166.06481371995</v>
      </c>
      <c r="E58" s="21">
        <v>361102.5767639</v>
      </c>
      <c r="F58" s="21">
        <v>517114.33592523995</v>
      </c>
      <c r="G58" s="22">
        <f t="shared" si="6"/>
        <v>1299676.94193142</v>
      </c>
    </row>
    <row r="59" spans="1:7">
      <c r="A59" s="30" t="s">
        <v>58</v>
      </c>
      <c r="B59" s="19">
        <v>4.2310000000000004E-3</v>
      </c>
      <c r="C59" s="20">
        <v>125249.61949628001</v>
      </c>
      <c r="D59" s="21">
        <v>366741.78536585998</v>
      </c>
      <c r="E59" s="21">
        <v>421533.12639945</v>
      </c>
      <c r="F59" s="21">
        <v>603653.46816562</v>
      </c>
      <c r="G59" s="22">
        <f t="shared" si="6"/>
        <v>1517177.9994272101</v>
      </c>
    </row>
    <row r="60" spans="1:7">
      <c r="A60" s="30" t="s">
        <v>59</v>
      </c>
      <c r="B60" s="19">
        <v>3.176E-3</v>
      </c>
      <c r="C60" s="20">
        <v>53346.268002879995</v>
      </c>
      <c r="D60" s="21">
        <v>156202.51494256</v>
      </c>
      <c r="E60" s="21">
        <v>179539.21949720001</v>
      </c>
      <c r="F60" s="21">
        <v>257107.84283951999</v>
      </c>
      <c r="G60" s="22">
        <f t="shared" si="6"/>
        <v>646195.84528215998</v>
      </c>
    </row>
    <row r="61" spans="1:7">
      <c r="A61" s="30" t="s">
        <v>60</v>
      </c>
      <c r="B61" s="19">
        <v>4.0860000000000002E-3</v>
      </c>
      <c r="C61" s="20">
        <v>68631.25033368</v>
      </c>
      <c r="D61" s="21">
        <v>200958.27331716</v>
      </c>
      <c r="E61" s="21">
        <v>230981.50216170002</v>
      </c>
      <c r="F61" s="21">
        <v>330775.39226772002</v>
      </c>
      <c r="G61" s="22">
        <f t="shared" si="6"/>
        <v>831346.41808026005</v>
      </c>
    </row>
    <row r="62" spans="1:7">
      <c r="A62" s="30" t="s">
        <v>61</v>
      </c>
      <c r="B62" s="19">
        <v>3.2000000000000002E-3</v>
      </c>
      <c r="C62" s="20">
        <v>107932.23841600001</v>
      </c>
      <c r="D62" s="21">
        <v>316034.986592</v>
      </c>
      <c r="E62" s="21">
        <v>363250.71604000003</v>
      </c>
      <c r="F62" s="21">
        <v>520190.563264</v>
      </c>
      <c r="G62" s="22">
        <f t="shared" si="6"/>
        <v>1307408.504312</v>
      </c>
    </row>
    <row r="63" spans="1:7">
      <c r="A63" s="30" t="s">
        <v>62</v>
      </c>
      <c r="B63" s="19">
        <v>5.2919999999999998E-3</v>
      </c>
      <c r="C63" s="20">
        <v>88888.051092959999</v>
      </c>
      <c r="D63" s="21">
        <v>260271.94870151996</v>
      </c>
      <c r="E63" s="21">
        <v>299156.65918740002</v>
      </c>
      <c r="F63" s="21">
        <v>428405.13359783997</v>
      </c>
      <c r="G63" s="22">
        <f t="shared" si="6"/>
        <v>1076721.7925797198</v>
      </c>
    </row>
    <row r="64" spans="1:7">
      <c r="A64" s="30" t="s">
        <v>63</v>
      </c>
      <c r="B64" s="19">
        <v>3.2360000000000002E-3</v>
      </c>
      <c r="C64" s="20">
        <v>54354.069035679997</v>
      </c>
      <c r="D64" s="21">
        <v>159153.44406615998</v>
      </c>
      <c r="E64" s="21">
        <v>182931.01835420003</v>
      </c>
      <c r="F64" s="21">
        <v>261965.04390071999</v>
      </c>
      <c r="G64" s="22">
        <f t="shared" si="6"/>
        <v>658403.57535675995</v>
      </c>
    </row>
    <row r="65" spans="1:7">
      <c r="A65" s="30" t="s">
        <v>64</v>
      </c>
      <c r="B65" s="19">
        <v>4.9230000000000003E-3</v>
      </c>
      <c r="C65" s="20">
        <v>82690.074741239994</v>
      </c>
      <c r="D65" s="21">
        <v>242123.73459137999</v>
      </c>
      <c r="E65" s="21">
        <v>278297.09621685004</v>
      </c>
      <c r="F65" s="21">
        <v>398533.34707145998</v>
      </c>
      <c r="G65" s="22">
        <f t="shared" si="6"/>
        <v>1001644.2526209301</v>
      </c>
    </row>
    <row r="66" spans="1:7">
      <c r="A66" s="30" t="s">
        <v>65</v>
      </c>
      <c r="B66" s="19">
        <v>5.1710000000000002E-3</v>
      </c>
      <c r="C66" s="20">
        <v>86855.652343480004</v>
      </c>
      <c r="D66" s="21">
        <v>254320.90830225998</v>
      </c>
      <c r="E66" s="21">
        <v>292316.53149245004</v>
      </c>
      <c r="F66" s="21">
        <v>418609.77812441997</v>
      </c>
      <c r="G66" s="22">
        <f t="shared" si="6"/>
        <v>1052102.87026261</v>
      </c>
    </row>
    <row r="67" spans="1:7">
      <c r="A67" s="30" t="s">
        <v>66</v>
      </c>
      <c r="B67" s="19">
        <v>3.1459999999999999E-3</v>
      </c>
      <c r="C67" s="20">
        <v>52842.367486479998</v>
      </c>
      <c r="D67" s="21">
        <v>154727.05038075999</v>
      </c>
      <c r="E67" s="21">
        <v>177843.32006870001</v>
      </c>
      <c r="F67" s="21">
        <v>254679.24230891999</v>
      </c>
      <c r="G67" s="22">
        <f t="shared" si="6"/>
        <v>640091.98024485994</v>
      </c>
    </row>
    <row r="68" spans="1:7">
      <c r="A68" s="30" t="s">
        <v>67</v>
      </c>
      <c r="B68" s="19">
        <v>3.4629999999999999E-3</v>
      </c>
      <c r="C68" s="20">
        <v>58166.916276439995</v>
      </c>
      <c r="D68" s="21">
        <v>170317.79258377998</v>
      </c>
      <c r="E68" s="21">
        <v>195763.32402985002</v>
      </c>
      <c r="F68" s="21">
        <v>280341.45458225999</v>
      </c>
      <c r="G68" s="22">
        <f t="shared" si="6"/>
        <v>704589.48747232999</v>
      </c>
    </row>
    <row r="69" spans="1:7">
      <c r="A69" s="30" t="s">
        <v>68</v>
      </c>
      <c r="B69" s="19">
        <v>3.0760000000000002E-3</v>
      </c>
      <c r="C69" s="20">
        <v>51666.599614879997</v>
      </c>
      <c r="D69" s="21">
        <v>151284.29973656</v>
      </c>
      <c r="E69" s="21">
        <v>173886.22140220003</v>
      </c>
      <c r="F69" s="21">
        <v>249012.50773752001</v>
      </c>
      <c r="G69" s="22">
        <f t="shared" si="6"/>
        <v>625849.62849115999</v>
      </c>
    </row>
    <row r="70" spans="1:7">
      <c r="A70" s="30" t="s">
        <v>69</v>
      </c>
      <c r="B70" s="19">
        <v>4.8320000000000004E-3</v>
      </c>
      <c r="C70" s="20">
        <v>81161.576508159997</v>
      </c>
      <c r="D70" s="21">
        <v>237648.15875392</v>
      </c>
      <c r="E70" s="21">
        <v>273152.86795040005</v>
      </c>
      <c r="F70" s="21">
        <v>391166.59212863998</v>
      </c>
      <c r="G70" s="22">
        <f t="shared" si="6"/>
        <v>983129.19534112001</v>
      </c>
    </row>
    <row r="71" spans="1:7">
      <c r="A71" s="30" t="s">
        <v>70</v>
      </c>
      <c r="B71" s="19">
        <v>5.2490000000000002E-3</v>
      </c>
      <c r="C71" s="20">
        <v>88165.79368612</v>
      </c>
      <c r="D71" s="21">
        <v>258157.11616293999</v>
      </c>
      <c r="E71" s="21">
        <v>296725.87000655005</v>
      </c>
      <c r="F71" s="21">
        <v>424924.13950398</v>
      </c>
      <c r="G71" s="22">
        <f t="shared" si="6"/>
        <v>1067972.9193595902</v>
      </c>
    </row>
    <row r="72" spans="1:7">
      <c r="A72" s="30" t="s">
        <v>71</v>
      </c>
      <c r="B72" s="19">
        <v>6.365E-3</v>
      </c>
      <c r="C72" s="20">
        <v>106910.89289619999</v>
      </c>
      <c r="D72" s="21">
        <v>313044.39786189998</v>
      </c>
      <c r="E72" s="21">
        <v>359813.32874675002</v>
      </c>
      <c r="F72" s="21">
        <v>515268.07924229995</v>
      </c>
      <c r="G72" s="22">
        <f t="shared" si="6"/>
        <v>1295036.6987471499</v>
      </c>
    </row>
    <row r="73" spans="1:7">
      <c r="A73" s="30" t="s">
        <v>72</v>
      </c>
      <c r="B73" s="19">
        <v>3.3679999999999999E-3</v>
      </c>
      <c r="C73" s="20">
        <v>110754.08130784001</v>
      </c>
      <c r="D73" s="21">
        <v>324297.58813807997</v>
      </c>
      <c r="E73" s="21">
        <v>372747.75283959997</v>
      </c>
      <c r="F73" s="21">
        <v>533790.72623536002</v>
      </c>
      <c r="G73" s="22">
        <f t="shared" si="6"/>
        <v>1341590.1485208799</v>
      </c>
    </row>
    <row r="74" spans="1:7">
      <c r="A74" s="30" t="s">
        <v>73</v>
      </c>
      <c r="B74" s="19">
        <v>4.0769999999999999E-3</v>
      </c>
      <c r="C74" s="20">
        <v>68480.080178759992</v>
      </c>
      <c r="D74" s="21">
        <v>200515.63394861997</v>
      </c>
      <c r="E74" s="21">
        <v>230472.73233314999</v>
      </c>
      <c r="F74" s="21">
        <v>330046.81210853998</v>
      </c>
      <c r="G74" s="22">
        <f t="shared" si="6"/>
        <v>829515.25856906991</v>
      </c>
    </row>
    <row r="75" spans="1:7">
      <c r="A75" s="30" t="s">
        <v>74</v>
      </c>
      <c r="B75" s="19">
        <v>3.1870000000000002E-3</v>
      </c>
      <c r="C75" s="20">
        <v>53531.03152556</v>
      </c>
      <c r="D75" s="21">
        <v>156743.51861522</v>
      </c>
      <c r="E75" s="21">
        <v>180161.04928765001</v>
      </c>
      <c r="F75" s="21">
        <v>257998.32970074</v>
      </c>
      <c r="G75" s="22">
        <f t="shared" si="6"/>
        <v>648433.92912917002</v>
      </c>
    </row>
    <row r="76" spans="1:7">
      <c r="A76" s="30" t="s">
        <v>75</v>
      </c>
      <c r="B76" s="19">
        <v>5.587E-3</v>
      </c>
      <c r="C76" s="20">
        <v>93843.072837559987</v>
      </c>
      <c r="D76" s="21">
        <v>274780.68355921999</v>
      </c>
      <c r="E76" s="21">
        <v>315833.00356765004</v>
      </c>
      <c r="F76" s="21">
        <v>452286.37214873999</v>
      </c>
      <c r="G76" s="22">
        <f t="shared" si="6"/>
        <v>1136743.1321131699</v>
      </c>
    </row>
    <row r="77" spans="1:7">
      <c r="A77" s="30" t="s">
        <v>76</v>
      </c>
      <c r="B77" s="19">
        <v>3.8440000000000002E-3</v>
      </c>
      <c r="C77" s="20">
        <v>64566.452834719996</v>
      </c>
      <c r="D77" s="21">
        <v>189056.19251863999</v>
      </c>
      <c r="E77" s="21">
        <v>217301.24677180001</v>
      </c>
      <c r="F77" s="21">
        <v>311184.68132088002</v>
      </c>
      <c r="G77" s="22">
        <f t="shared" si="6"/>
        <v>782108.57344604004</v>
      </c>
    </row>
    <row r="78" spans="1:7">
      <c r="A78" s="30" t="s">
        <v>77</v>
      </c>
      <c r="B78" s="19">
        <v>3.0569999999999998E-3</v>
      </c>
      <c r="C78" s="20">
        <v>51347.462621159997</v>
      </c>
      <c r="D78" s="21">
        <v>150349.83884741997</v>
      </c>
      <c r="E78" s="21">
        <v>172812.15176415001</v>
      </c>
      <c r="F78" s="21">
        <v>247474.39406813998</v>
      </c>
      <c r="G78" s="22">
        <f t="shared" si="6"/>
        <v>621983.84730086999</v>
      </c>
    </row>
    <row r="79" spans="1:7">
      <c r="A79" s="30" t="s">
        <v>78</v>
      </c>
      <c r="B79" s="19">
        <v>3.702E-3</v>
      </c>
      <c r="C79" s="20">
        <v>116364.17372376</v>
      </c>
      <c r="D79" s="21">
        <v>340724.42692611995</v>
      </c>
      <c r="E79" s="21">
        <v>391628.76647690003</v>
      </c>
      <c r="F79" s="21">
        <v>560829.14547603996</v>
      </c>
      <c r="G79" s="22">
        <f t="shared" si="6"/>
        <v>1409546.5126028201</v>
      </c>
    </row>
    <row r="80" spans="1:7">
      <c r="A80" s="30" t="s">
        <v>79</v>
      </c>
      <c r="B80" s="19">
        <v>3.0569999999999998E-3</v>
      </c>
      <c r="C80" s="20">
        <v>105530.31262116</v>
      </c>
      <c r="D80" s="21">
        <v>309001.93884741998</v>
      </c>
      <c r="E80" s="21">
        <v>355166.92876415001</v>
      </c>
      <c r="F80" s="21">
        <v>508614.23406813998</v>
      </c>
      <c r="G80" s="22">
        <f t="shared" si="6"/>
        <v>1278313.4143008699</v>
      </c>
    </row>
    <row r="81" spans="1:7" ht="15.75" thickBot="1">
      <c r="A81" s="31" t="s">
        <v>80</v>
      </c>
      <c r="B81" s="24">
        <v>3.0569999999999998E-3</v>
      </c>
      <c r="C81" s="25">
        <v>51347.46</v>
      </c>
      <c r="D81" s="26">
        <v>150349.84</v>
      </c>
      <c r="E81" s="26">
        <v>172812.15</v>
      </c>
      <c r="F81" s="26">
        <v>247474.39</v>
      </c>
      <c r="G81" s="27">
        <f t="shared" si="6"/>
        <v>621983.84</v>
      </c>
    </row>
  </sheetData>
  <mergeCells count="3">
    <mergeCell ref="A4:A5"/>
    <mergeCell ref="B4:B5"/>
    <mergeCell ref="C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</dc:creator>
  <cp:lastModifiedBy>Maia</cp:lastModifiedBy>
  <dcterms:created xsi:type="dcterms:W3CDTF">2015-06-22T13:59:48Z</dcterms:created>
  <dcterms:modified xsi:type="dcterms:W3CDTF">2015-07-03T12:44:54Z</dcterms:modified>
</cp:coreProperties>
</file>