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en15" sheetId="4" r:id="rId1"/>
  </sheets>
  <calcPr calcId="124519"/>
</workbook>
</file>

<file path=xl/calcChain.xml><?xml version="1.0" encoding="utf-8"?>
<calcChain xmlns="http://schemas.openxmlformats.org/spreadsheetml/2006/main">
  <c r="G81" i="4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5" s="1"/>
  <c r="G46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G6" s="1"/>
  <c r="F8"/>
  <c r="E8"/>
  <c r="D8"/>
  <c r="C8"/>
  <c r="C6" s="1"/>
  <c r="F6"/>
  <c r="E6"/>
  <c r="D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<sst xmlns="http://schemas.openxmlformats.org/spreadsheetml/2006/main" count="81" uniqueCount="81">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</sst>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L48" sqref="L48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42005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16863209.52</v>
      </c>
      <c r="D6" s="7">
        <f t="shared" ref="D6:F6" si="0">+D8+D20+D45</f>
        <v>58540530.030000016</v>
      </c>
      <c r="E6" s="7">
        <f t="shared" si="0"/>
        <v>49006528.779999994</v>
      </c>
      <c r="F6" s="7">
        <f t="shared" si="0"/>
        <v>91072192.799999997</v>
      </c>
      <c r="G6" s="8">
        <f>+G8+G20+G45</f>
        <v>215482461.13000003</v>
      </c>
    </row>
    <row r="7" spans="1:7" ht="15.75" thickBot="1"/>
    <row r="8" spans="1:7" ht="15.75" thickBot="1">
      <c r="A8" s="9" t="s">
        <v>9</v>
      </c>
      <c r="B8" s="10"/>
      <c r="C8" s="11">
        <f>SUM(C9:C18)</f>
        <v>10105985.96920136</v>
      </c>
      <c r="D8" s="12">
        <f t="shared" ref="D8:F8" si="1">SUM(D9:D18)</f>
        <v>35082869.290452488</v>
      </c>
      <c r="E8" s="12">
        <f t="shared" si="1"/>
        <v>29369218.93582296</v>
      </c>
      <c r="F8" s="12">
        <f t="shared" si="1"/>
        <v>54578833.404078722</v>
      </c>
      <c r="G8" s="13">
        <f>SUM(G9:G18)</f>
        <v>129136907.59955552</v>
      </c>
    </row>
    <row r="9" spans="1:7">
      <c r="A9" s="14" t="s">
        <v>10</v>
      </c>
      <c r="B9" s="15">
        <v>4.7726999999999999E-2</v>
      </c>
      <c r="C9" s="16">
        <v>777377.27147786994</v>
      </c>
      <c r="D9" s="17">
        <v>2698660.50554016</v>
      </c>
      <c r="E9" s="17">
        <v>2259152.4816425699</v>
      </c>
      <c r="F9" s="17">
        <v>4198337.9673602404</v>
      </c>
      <c r="G9" s="18">
        <f>+C9+D9+E9+F9</f>
        <v>9933528.2260208391</v>
      </c>
    </row>
    <row r="10" spans="1:7">
      <c r="A10" s="14" t="s">
        <v>11</v>
      </c>
      <c r="B10" s="19">
        <v>2.6175E-2</v>
      </c>
      <c r="C10" s="20">
        <v>426338.34267675004</v>
      </c>
      <c r="D10" s="21">
        <v>1480030.9831440002</v>
      </c>
      <c r="E10" s="21">
        <v>1238990.8480942498</v>
      </c>
      <c r="F10" s="21">
        <v>2302501.6509660003</v>
      </c>
      <c r="G10" s="22">
        <f>+C10+D10+E10+F10</f>
        <v>5447861.8248810004</v>
      </c>
    </row>
    <row r="11" spans="1:7">
      <c r="A11" s="14" t="s">
        <v>12</v>
      </c>
      <c r="B11" s="19">
        <v>1.7652000000000001E-2</v>
      </c>
      <c r="C11" s="20">
        <v>287515.73734212003</v>
      </c>
      <c r="D11" s="21">
        <v>998109.14668416011</v>
      </c>
      <c r="E11" s="21">
        <v>835555.54729931999</v>
      </c>
      <c r="F11" s="21">
        <v>1552770.1678262402</v>
      </c>
      <c r="G11" s="22">
        <f>+C11+D11+E11+F11</f>
        <v>3673950.5991518404</v>
      </c>
    </row>
    <row r="12" spans="1:7">
      <c r="A12" s="14" t="s">
        <v>13</v>
      </c>
      <c r="B12" s="19">
        <v>3.1026999999999999E-2</v>
      </c>
      <c r="C12" s="20">
        <v>505367.70805086999</v>
      </c>
      <c r="D12" s="21">
        <v>1754380.9480041601</v>
      </c>
      <c r="E12" s="21">
        <v>1468659.7533455698</v>
      </c>
      <c r="F12" s="21">
        <v>2729311.1260562399</v>
      </c>
      <c r="G12" s="22">
        <f t="shared" ref="G12:G18" si="2">+C12+D12+E12+F12</f>
        <v>6457719.5354568399</v>
      </c>
    </row>
    <row r="13" spans="1:7">
      <c r="A13" s="14" t="s">
        <v>14</v>
      </c>
      <c r="B13" s="19">
        <v>2.1658E-2</v>
      </c>
      <c r="C13" s="20">
        <v>352765.45656898001</v>
      </c>
      <c r="D13" s="21">
        <v>1224623.1531206402</v>
      </c>
      <c r="E13" s="21">
        <v>1025179.1323027799</v>
      </c>
      <c r="F13" s="21">
        <v>1905160.6783809601</v>
      </c>
      <c r="G13" s="22">
        <f t="shared" si="2"/>
        <v>4507728.4203733597</v>
      </c>
    </row>
    <row r="14" spans="1:7">
      <c r="A14" s="14" t="s">
        <v>15</v>
      </c>
      <c r="B14" s="19">
        <v>1.8377999999999999E-2</v>
      </c>
      <c r="C14" s="20">
        <v>299340.82375217997</v>
      </c>
      <c r="D14" s="21">
        <v>1039159.86277824</v>
      </c>
      <c r="E14" s="21">
        <v>869920.68027797982</v>
      </c>
      <c r="F14" s="21">
        <v>1616633.25086736</v>
      </c>
      <c r="G14" s="22">
        <f t="shared" si="2"/>
        <v>3825054.6176757598</v>
      </c>
    </row>
    <row r="15" spans="1:7">
      <c r="A15" s="14" t="s">
        <v>16</v>
      </c>
      <c r="B15" s="19">
        <v>8.7859999999999994E-2</v>
      </c>
      <c r="C15" s="20">
        <v>1431063.4875866</v>
      </c>
      <c r="D15" s="21">
        <v>4967928.2589888005</v>
      </c>
      <c r="E15" s="21">
        <v>4158843.7789325994</v>
      </c>
      <c r="F15" s="21">
        <v>7728664.5674831998</v>
      </c>
      <c r="G15" s="22">
        <f t="shared" si="2"/>
        <v>18286500.092991199</v>
      </c>
    </row>
    <row r="16" spans="1:7">
      <c r="A16" s="14" t="s">
        <v>17</v>
      </c>
      <c r="B16" s="19">
        <v>2.4247999999999999E-2</v>
      </c>
      <c r="C16" s="20">
        <v>394951.37089687999</v>
      </c>
      <c r="D16" s="21">
        <v>1371071.3000678401</v>
      </c>
      <c r="E16" s="21">
        <v>1147776.5075296799</v>
      </c>
      <c r="F16" s="21">
        <v>2132991.7873017602</v>
      </c>
      <c r="G16" s="22">
        <f t="shared" si="2"/>
        <v>5046790.9657961605</v>
      </c>
    </row>
    <row r="17" spans="1:7">
      <c r="A17" s="14" t="s">
        <v>18</v>
      </c>
      <c r="B17" s="19">
        <v>0.30665999999999999</v>
      </c>
      <c r="C17" s="20">
        <v>4994877.4084146004</v>
      </c>
      <c r="D17" s="21">
        <v>17339686.773292802</v>
      </c>
      <c r="E17" s="21">
        <v>14515718.566440599</v>
      </c>
      <c r="F17" s="21">
        <v>26975555.158939201</v>
      </c>
      <c r="G17" s="22">
        <f t="shared" si="2"/>
        <v>63825837.907087207</v>
      </c>
    </row>
    <row r="18" spans="1:7" ht="15.75" thickBot="1">
      <c r="A18" s="23" t="s">
        <v>19</v>
      </c>
      <c r="B18" s="24">
        <v>3.9071000000000002E-2</v>
      </c>
      <c r="C18" s="25">
        <v>636388.36243451003</v>
      </c>
      <c r="D18" s="26">
        <v>2209218.3588316804</v>
      </c>
      <c r="E18" s="26">
        <v>1849421.6399576098</v>
      </c>
      <c r="F18" s="26">
        <v>3436907.0488975202</v>
      </c>
      <c r="G18" s="27">
        <f t="shared" si="2"/>
        <v>8131935.4101213198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4016858.2780430303</v>
      </c>
      <c r="D20" s="12">
        <f t="shared" ref="D20:F20" si="3">SUM(D21:D43)</f>
        <v>13944499.260031043</v>
      </c>
      <c r="E20" s="12">
        <f t="shared" si="3"/>
        <v>11673476.546107328</v>
      </c>
      <c r="F20" s="12">
        <f t="shared" si="3"/>
        <v>21693621.91449656</v>
      </c>
      <c r="G20" s="13">
        <f>SUM(G21:G43)</f>
        <v>51328455.998677962</v>
      </c>
    </row>
    <row r="21" spans="1:7">
      <c r="A21" s="29" t="s">
        <v>21</v>
      </c>
      <c r="B21" s="15">
        <v>7.6429999999999996E-3</v>
      </c>
      <c r="C21" s="16">
        <v>124489.16726182999</v>
      </c>
      <c r="D21" s="17">
        <v>432163.39270944003</v>
      </c>
      <c r="E21" s="17">
        <v>361780.59415412997</v>
      </c>
      <c r="F21" s="17">
        <v>672321.68551415997</v>
      </c>
      <c r="G21" s="18">
        <f>+C21+D21+E21+F21</f>
        <v>1590754.8396395599</v>
      </c>
    </row>
    <row r="22" spans="1:7">
      <c r="A22" s="30" t="s">
        <v>22</v>
      </c>
      <c r="B22" s="19">
        <v>9.5139999999999999E-3</v>
      </c>
      <c r="C22" s="20">
        <v>154964.01116434002</v>
      </c>
      <c r="D22" s="21">
        <v>537956.62936512008</v>
      </c>
      <c r="E22" s="21">
        <v>450344.18065973994</v>
      </c>
      <c r="F22" s="21">
        <v>836905.47114768007</v>
      </c>
      <c r="G22" s="22">
        <f>+C22+D22+E22+F22</f>
        <v>1980170.2923368802</v>
      </c>
    </row>
    <row r="23" spans="1:7">
      <c r="A23" s="30" t="s">
        <v>23</v>
      </c>
      <c r="B23" s="19">
        <v>6.0369999999999998E-3</v>
      </c>
      <c r="C23" s="20">
        <v>98330.642778969996</v>
      </c>
      <c r="D23" s="21">
        <v>341354.23286496004</v>
      </c>
      <c r="E23" s="21">
        <v>285760.75453466998</v>
      </c>
      <c r="F23" s="21">
        <v>531048.80484743998</v>
      </c>
      <c r="G23" s="22">
        <f t="shared" ref="G23:G43" si="4">+C23+D23+E23+F23</f>
        <v>1256494.4350260401</v>
      </c>
    </row>
    <row r="24" spans="1:7">
      <c r="A24" s="30" t="s">
        <v>24</v>
      </c>
      <c r="B24" s="19">
        <v>9.776E-3</v>
      </c>
      <c r="C24" s="20">
        <v>159231.46659056001</v>
      </c>
      <c r="D24" s="21">
        <v>552771.07511808001</v>
      </c>
      <c r="E24" s="21">
        <v>462745.92286415998</v>
      </c>
      <c r="F24" s="21">
        <v>859952.47907712008</v>
      </c>
      <c r="G24" s="22">
        <f t="shared" si="4"/>
        <v>2034700.9436499202</v>
      </c>
    </row>
    <row r="25" spans="1:7">
      <c r="A25" s="30" t="s">
        <v>25</v>
      </c>
      <c r="B25" s="19">
        <v>9.8600000000000007E-3</v>
      </c>
      <c r="C25" s="20">
        <v>160599.65840660001</v>
      </c>
      <c r="D25" s="21">
        <v>557520.74474880006</v>
      </c>
      <c r="E25" s="21">
        <v>466722.05395259999</v>
      </c>
      <c r="F25" s="21">
        <v>867341.59612320014</v>
      </c>
      <c r="G25" s="22">
        <f t="shared" si="4"/>
        <v>2052184.0532312002</v>
      </c>
    </row>
    <row r="26" spans="1:7">
      <c r="A26" s="30" t="s">
        <v>26</v>
      </c>
      <c r="B26" s="19">
        <v>1.3226999999999999E-2</v>
      </c>
      <c r="C26" s="20">
        <v>215441.34703286999</v>
      </c>
      <c r="D26" s="21">
        <v>747903.33578016004</v>
      </c>
      <c r="E26" s="21">
        <v>626098.6417475699</v>
      </c>
      <c r="F26" s="21">
        <v>1163522.03772024</v>
      </c>
      <c r="G26" s="22">
        <f t="shared" si="4"/>
        <v>2752965.3622808401</v>
      </c>
    </row>
    <row r="27" spans="1:7">
      <c r="A27" s="30" t="s">
        <v>27</v>
      </c>
      <c r="B27" s="19">
        <v>7.1009999999999997E-3</v>
      </c>
      <c r="C27" s="20">
        <v>115661.07244880999</v>
      </c>
      <c r="D27" s="21">
        <v>401516.71485408</v>
      </c>
      <c r="E27" s="21">
        <v>336125.08165490994</v>
      </c>
      <c r="F27" s="21">
        <v>624644.28743112006</v>
      </c>
      <c r="G27" s="22">
        <f t="shared" si="4"/>
        <v>1477947.1563889198</v>
      </c>
    </row>
    <row r="28" spans="1:7">
      <c r="A28" s="30" t="s">
        <v>28</v>
      </c>
      <c r="B28" s="19">
        <v>2.3536999999999999E-2</v>
      </c>
      <c r="C28" s="20">
        <v>383370.60445396998</v>
      </c>
      <c r="D28" s="21">
        <v>1330868.7392649602</v>
      </c>
      <c r="E28" s="21">
        <v>1114121.3979596698</v>
      </c>
      <c r="F28" s="21">
        <v>2070448.18944744</v>
      </c>
      <c r="G28" s="22">
        <f t="shared" si="4"/>
        <v>4898808.9311260404</v>
      </c>
    </row>
    <row r="29" spans="1:7">
      <c r="A29" s="30" t="s">
        <v>29</v>
      </c>
      <c r="B29" s="19">
        <v>6.2630000000000003E-3</v>
      </c>
      <c r="C29" s="20">
        <v>102011.73028403001</v>
      </c>
      <c r="D29" s="21">
        <v>354133.10591904004</v>
      </c>
      <c r="E29" s="21">
        <v>296458.44055832998</v>
      </c>
      <c r="F29" s="21">
        <v>550929.04832856008</v>
      </c>
      <c r="G29" s="22">
        <f t="shared" si="4"/>
        <v>1303532.3250899601</v>
      </c>
    </row>
    <row r="30" spans="1:7">
      <c r="A30" s="30" t="s">
        <v>30</v>
      </c>
      <c r="B30" s="19">
        <v>1.1436999999999999E-2</v>
      </c>
      <c r="C30" s="20">
        <v>186285.83095296999</v>
      </c>
      <c r="D30" s="21">
        <v>646690.13769696001</v>
      </c>
      <c r="E30" s="21">
        <v>541369.18164866988</v>
      </c>
      <c r="F30" s="21">
        <v>1006063.47209544</v>
      </c>
      <c r="G30" s="22">
        <f t="shared" si="4"/>
        <v>2380408.6223940398</v>
      </c>
    </row>
    <row r="31" spans="1:7">
      <c r="A31" s="30" t="s">
        <v>31</v>
      </c>
      <c r="B31" s="19">
        <v>7.4910000000000003E-3</v>
      </c>
      <c r="C31" s="20">
        <v>174555.32159471</v>
      </c>
      <c r="D31" s="21">
        <v>605967.74242528004</v>
      </c>
      <c r="E31" s="21">
        <v>507278.90027981001</v>
      </c>
      <c r="F31" s="21">
        <v>942711.16228792001</v>
      </c>
      <c r="G31" s="22">
        <f t="shared" si="4"/>
        <v>2230513.1265877201</v>
      </c>
    </row>
    <row r="32" spans="1:7">
      <c r="A32" s="30" t="s">
        <v>32</v>
      </c>
      <c r="B32" s="19">
        <v>5.7369999999999999E-3</v>
      </c>
      <c r="C32" s="20">
        <v>93444.243435969998</v>
      </c>
      <c r="D32" s="21">
        <v>324391.12704096001</v>
      </c>
      <c r="E32" s="21">
        <v>271560.28636166995</v>
      </c>
      <c r="F32" s="21">
        <v>504659.10111144005</v>
      </c>
      <c r="G32" s="22">
        <f t="shared" si="4"/>
        <v>1194054.75795004</v>
      </c>
    </row>
    <row r="33" spans="1:7">
      <c r="A33" s="30" t="s">
        <v>33</v>
      </c>
      <c r="B33" s="19">
        <v>3.0569999999999998E-3</v>
      </c>
      <c r="C33" s="20">
        <v>102334.33930517</v>
      </c>
      <c r="D33" s="21">
        <v>355253.03834655997</v>
      </c>
      <c r="E33" s="21">
        <v>297395.98068287002</v>
      </c>
      <c r="F33" s="21">
        <v>552671.34106984001</v>
      </c>
      <c r="G33" s="22">
        <f t="shared" si="4"/>
        <v>1307654.6994044399</v>
      </c>
    </row>
    <row r="34" spans="1:7">
      <c r="A34" s="30" t="s">
        <v>34</v>
      </c>
      <c r="B34" s="19">
        <v>8.4180000000000001E-3</v>
      </c>
      <c r="C34" s="20">
        <v>137112.36556458002</v>
      </c>
      <c r="D34" s="21">
        <v>475984.74942144006</v>
      </c>
      <c r="E34" s="21">
        <v>398465.13693437999</v>
      </c>
      <c r="F34" s="21">
        <v>740495.08683216001</v>
      </c>
      <c r="G34" s="22">
        <f t="shared" si="4"/>
        <v>1752057.3387525603</v>
      </c>
    </row>
    <row r="35" spans="1:7">
      <c r="A35" s="30" t="s">
        <v>35</v>
      </c>
      <c r="B35" s="19">
        <v>7.6519999999999999E-3</v>
      </c>
      <c r="C35" s="20">
        <v>124635.75924212001</v>
      </c>
      <c r="D35" s="21">
        <v>432672.28588416002</v>
      </c>
      <c r="E35" s="21">
        <v>362206.60819931998</v>
      </c>
      <c r="F35" s="21">
        <v>673113.37662624009</v>
      </c>
      <c r="G35" s="22">
        <f t="shared" si="4"/>
        <v>1592628.0299518402</v>
      </c>
    </row>
    <row r="36" spans="1:7">
      <c r="A36" s="30" t="s">
        <v>36</v>
      </c>
      <c r="B36" s="19">
        <v>1.1672E-2</v>
      </c>
      <c r="C36" s="20">
        <v>190113.51043831999</v>
      </c>
      <c r="D36" s="21">
        <v>659977.90392576007</v>
      </c>
      <c r="E36" s="21">
        <v>552492.88171751995</v>
      </c>
      <c r="F36" s="21">
        <v>1026735.40668864</v>
      </c>
      <c r="G36" s="22">
        <f t="shared" si="4"/>
        <v>2429319.7027702401</v>
      </c>
    </row>
    <row r="37" spans="1:7">
      <c r="A37" s="30" t="s">
        <v>37</v>
      </c>
      <c r="B37" s="19">
        <v>1.0611000000000001E-2</v>
      </c>
      <c r="C37" s="20">
        <v>172831.94476191001</v>
      </c>
      <c r="D37" s="21">
        <v>599985.05299488013</v>
      </c>
      <c r="E37" s="21">
        <v>502270.55927900999</v>
      </c>
      <c r="F37" s="21">
        <v>933403.82114232006</v>
      </c>
      <c r="G37" s="22">
        <f t="shared" si="4"/>
        <v>2208491.3781781201</v>
      </c>
    </row>
    <row r="38" spans="1:7">
      <c r="A38" s="30" t="s">
        <v>38</v>
      </c>
      <c r="B38" s="19">
        <v>2.1444999999999999E-2</v>
      </c>
      <c r="C38" s="20">
        <v>349296.11303544999</v>
      </c>
      <c r="D38" s="21">
        <v>1212579.3479856001</v>
      </c>
      <c r="E38" s="21">
        <v>1015096.7998999498</v>
      </c>
      <c r="F38" s="21">
        <v>1886423.9887284001</v>
      </c>
      <c r="G38" s="22">
        <f t="shared" si="4"/>
        <v>4463396.2496493999</v>
      </c>
    </row>
    <row r="39" spans="1:7">
      <c r="A39" s="30" t="s">
        <v>39</v>
      </c>
      <c r="B39" s="19">
        <v>1.0461E-2</v>
      </c>
      <c r="C39" s="20">
        <v>170388.74509041</v>
      </c>
      <c r="D39" s="21">
        <v>591503.50008288003</v>
      </c>
      <c r="E39" s="21">
        <v>495170.32519250998</v>
      </c>
      <c r="F39" s="21">
        <v>920208.96927432006</v>
      </c>
      <c r="G39" s="22">
        <f t="shared" si="4"/>
        <v>2177271.5396401202</v>
      </c>
    </row>
    <row r="40" spans="1:7">
      <c r="A40" s="30" t="s">
        <v>40</v>
      </c>
      <c r="B40" s="19">
        <v>1.1148999999999999E-2</v>
      </c>
      <c r="C40" s="20">
        <v>181594.88758369</v>
      </c>
      <c r="D40" s="21">
        <v>630405.55610592</v>
      </c>
      <c r="E40" s="21">
        <v>527736.73220258998</v>
      </c>
      <c r="F40" s="21">
        <v>980729.35650888004</v>
      </c>
      <c r="G40" s="22">
        <f t="shared" si="4"/>
        <v>2320466.5324010798</v>
      </c>
    </row>
    <row r="41" spans="1:7">
      <c r="A41" s="30" t="s">
        <v>41</v>
      </c>
      <c r="B41" s="19">
        <v>8.1770000000000002E-3</v>
      </c>
      <c r="C41" s="20">
        <v>133186.95809237001</v>
      </c>
      <c r="D41" s="21">
        <v>462357.72107616009</v>
      </c>
      <c r="E41" s="21">
        <v>387057.42750206997</v>
      </c>
      <c r="F41" s="21">
        <v>719295.35816424002</v>
      </c>
      <c r="G41" s="22">
        <f t="shared" si="4"/>
        <v>1701897.46483484</v>
      </c>
    </row>
    <row r="42" spans="1:7">
      <c r="A42" s="30" t="s">
        <v>42</v>
      </c>
      <c r="B42" s="19">
        <v>1.8797999999999999E-2</v>
      </c>
      <c r="C42" s="20">
        <v>306181.78283237998</v>
      </c>
      <c r="D42" s="21">
        <v>1062908.2109318401</v>
      </c>
      <c r="E42" s="21">
        <v>889801.33572017984</v>
      </c>
      <c r="F42" s="21">
        <v>1653578.8360977599</v>
      </c>
      <c r="G42" s="22">
        <f t="shared" si="4"/>
        <v>3912470.1655821595</v>
      </c>
    </row>
    <row r="43" spans="1:7" ht="15.75" thickBot="1">
      <c r="A43" s="31" t="s">
        <v>43</v>
      </c>
      <c r="B43" s="24">
        <v>1.11E-2</v>
      </c>
      <c r="C43" s="25">
        <v>180796.77569100002</v>
      </c>
      <c r="D43" s="26">
        <v>627634.91548800014</v>
      </c>
      <c r="E43" s="26">
        <v>525417.32240099995</v>
      </c>
      <c r="F43" s="26">
        <v>976419.03823200008</v>
      </c>
      <c r="G43" s="27">
        <f t="shared" si="4"/>
        <v>2310268.0518120001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2740365.2727556103</v>
      </c>
      <c r="D45" s="12">
        <f t="shared" ref="D45:F45" si="5">SUM(D46:D81)</f>
        <v>9513161.4795164838</v>
      </c>
      <c r="E45" s="12">
        <f t="shared" si="5"/>
        <v>7963833.298069708</v>
      </c>
      <c r="F45" s="12">
        <f t="shared" si="5"/>
        <v>14799737.481424723</v>
      </c>
      <c r="G45" s="13">
        <f>SUM(G46:G81)</f>
        <v>35017097.531766526</v>
      </c>
    </row>
    <row r="46" spans="1:7">
      <c r="A46" s="29" t="s">
        <v>45</v>
      </c>
      <c r="B46" s="15">
        <v>3.9699999999999996E-3</v>
      </c>
      <c r="C46" s="16">
        <v>64663.351305699995</v>
      </c>
      <c r="D46" s="17">
        <v>224478.43373759999</v>
      </c>
      <c r="E46" s="17">
        <v>187919.52882269997</v>
      </c>
      <c r="F46" s="17">
        <v>349223.74610639998</v>
      </c>
      <c r="G46" s="18">
        <f>+C46+D46+E46+F46</f>
        <v>826285.05997239996</v>
      </c>
    </row>
    <row r="47" spans="1:7">
      <c r="A47" s="30" t="s">
        <v>46</v>
      </c>
      <c r="B47" s="19">
        <v>3.3679999999999999E-3</v>
      </c>
      <c r="C47" s="20">
        <v>107399.90662408</v>
      </c>
      <c r="D47" s="21">
        <v>372838.12471743999</v>
      </c>
      <c r="E47" s="21">
        <v>312117.13268887997</v>
      </c>
      <c r="F47" s="21">
        <v>580028.66727616009</v>
      </c>
      <c r="G47" s="22">
        <f>+C47+D47+E47+F47</f>
        <v>1372383.83130656</v>
      </c>
    </row>
    <row r="48" spans="1:7">
      <c r="A48" s="30" t="s">
        <v>47</v>
      </c>
      <c r="B48" s="19">
        <v>3.16E-3</v>
      </c>
      <c r="C48" s="20">
        <v>51470.073079599999</v>
      </c>
      <c r="D48" s="21">
        <v>178678.04801280002</v>
      </c>
      <c r="E48" s="21">
        <v>149578.26475559999</v>
      </c>
      <c r="F48" s="21">
        <v>277971.5460192</v>
      </c>
      <c r="G48" s="22">
        <f t="shared" ref="G48:G81" si="6">+C48+D48+E48+F48</f>
        <v>657697.93186719995</v>
      </c>
    </row>
    <row r="49" spans="1:7">
      <c r="A49" s="30" t="s">
        <v>48</v>
      </c>
      <c r="B49" s="19">
        <v>4.4039999999999999E-3</v>
      </c>
      <c r="C49" s="20">
        <v>71732.342355240005</v>
      </c>
      <c r="D49" s="21">
        <v>249018.39349632003</v>
      </c>
      <c r="E49" s="21">
        <v>208462.87277963999</v>
      </c>
      <c r="F49" s="21">
        <v>387400.85084448004</v>
      </c>
      <c r="G49" s="22">
        <f t="shared" si="6"/>
        <v>916614.45947568002</v>
      </c>
    </row>
    <row r="50" spans="1:7">
      <c r="A50" s="30" t="s">
        <v>49</v>
      </c>
      <c r="B50" s="19">
        <v>5.3880000000000004E-3</v>
      </c>
      <c r="C50" s="20">
        <v>87759.732200280007</v>
      </c>
      <c r="D50" s="21">
        <v>304657.38059904007</v>
      </c>
      <c r="E50" s="21">
        <v>255040.40838708001</v>
      </c>
      <c r="F50" s="21">
        <v>473959.07909856009</v>
      </c>
      <c r="G50" s="22">
        <f t="shared" si="6"/>
        <v>1121416.6002849601</v>
      </c>
    </row>
    <row r="51" spans="1:7">
      <c r="A51" s="30" t="s">
        <v>50</v>
      </c>
      <c r="B51" s="19">
        <v>3.1610000000000002E-3</v>
      </c>
      <c r="C51" s="20">
        <v>51486.361077410002</v>
      </c>
      <c r="D51" s="21">
        <v>178734.59169888002</v>
      </c>
      <c r="E51" s="21">
        <v>149625.59964951</v>
      </c>
      <c r="F51" s="21">
        <v>278059.51169832004</v>
      </c>
      <c r="G51" s="22">
        <f t="shared" si="6"/>
        <v>657906.06412412005</v>
      </c>
    </row>
    <row r="52" spans="1:7">
      <c r="A52" s="30" t="s">
        <v>51</v>
      </c>
      <c r="B52" s="19">
        <v>5.0809999999999996E-3</v>
      </c>
      <c r="C52" s="20">
        <v>82759.316872609998</v>
      </c>
      <c r="D52" s="21">
        <v>287298.46897247998</v>
      </c>
      <c r="E52" s="21">
        <v>240508.59595670996</v>
      </c>
      <c r="F52" s="21">
        <v>446953.61560871999</v>
      </c>
      <c r="G52" s="22">
        <f t="shared" si="6"/>
        <v>1057519.99741052</v>
      </c>
    </row>
    <row r="53" spans="1:7">
      <c r="A53" s="30" t="s">
        <v>52</v>
      </c>
      <c r="B53" s="19">
        <v>3.3519999999999999E-3</v>
      </c>
      <c r="C53" s="20">
        <v>54597.368659120002</v>
      </c>
      <c r="D53" s="21">
        <v>189534.43574016003</v>
      </c>
      <c r="E53" s="21">
        <v>158666.56438631998</v>
      </c>
      <c r="F53" s="21">
        <v>294860.95641024003</v>
      </c>
      <c r="G53" s="22">
        <f t="shared" si="6"/>
        <v>697659.32519584009</v>
      </c>
    </row>
    <row r="54" spans="1:7">
      <c r="A54" s="30" t="s">
        <v>53</v>
      </c>
      <c r="B54" s="19">
        <v>3.797E-3</v>
      </c>
      <c r="C54" s="20">
        <v>61845.527684569999</v>
      </c>
      <c r="D54" s="21">
        <v>214696.37604576003</v>
      </c>
      <c r="E54" s="21">
        <v>179730.59217627</v>
      </c>
      <c r="F54" s="21">
        <v>334005.68361864</v>
      </c>
      <c r="G54" s="22">
        <f t="shared" si="6"/>
        <v>790278.17952524009</v>
      </c>
    </row>
    <row r="55" spans="1:7">
      <c r="A55" s="30" t="s">
        <v>54</v>
      </c>
      <c r="B55" s="19">
        <v>3.3890000000000001E-3</v>
      </c>
      <c r="C55" s="20">
        <v>55200.02457809</v>
      </c>
      <c r="D55" s="21">
        <v>191626.55212512001</v>
      </c>
      <c r="E55" s="21">
        <v>160417.95546098999</v>
      </c>
      <c r="F55" s="21">
        <v>298115.68653768004</v>
      </c>
      <c r="G55" s="22">
        <f t="shared" si="6"/>
        <v>705360.21870187996</v>
      </c>
    </row>
    <row r="56" spans="1:7">
      <c r="A56" s="30" t="s">
        <v>55</v>
      </c>
      <c r="B56" s="19">
        <v>4.6779999999999999E-3</v>
      </c>
      <c r="C56" s="20">
        <v>128737.18375518001</v>
      </c>
      <c r="D56" s="21">
        <v>446910.35348224</v>
      </c>
      <c r="E56" s="21">
        <v>374125.84371098003</v>
      </c>
      <c r="F56" s="21">
        <v>695263.70692336001</v>
      </c>
      <c r="G56" s="22">
        <f t="shared" si="6"/>
        <v>1645037.0878717601</v>
      </c>
    </row>
    <row r="57" spans="1:7">
      <c r="A57" s="30" t="s">
        <v>56</v>
      </c>
      <c r="B57" s="19">
        <v>3.1459999999999999E-3</v>
      </c>
      <c r="C57" s="20">
        <v>51242.041110259997</v>
      </c>
      <c r="D57" s="21">
        <v>177886.43640768001</v>
      </c>
      <c r="E57" s="21">
        <v>148915.57624085998</v>
      </c>
      <c r="F57" s="21">
        <v>276740.02651152003</v>
      </c>
      <c r="G57" s="22">
        <f t="shared" si="6"/>
        <v>654784.08027032006</v>
      </c>
    </row>
    <row r="58" spans="1:7">
      <c r="A58" s="30" t="s">
        <v>57</v>
      </c>
      <c r="B58" s="19">
        <v>3.1619999999999999E-3</v>
      </c>
      <c r="C58" s="20">
        <v>104044.57907522001</v>
      </c>
      <c r="D58" s="21">
        <v>361190.12538495997</v>
      </c>
      <c r="E58" s="21">
        <v>302366.14454342</v>
      </c>
      <c r="F58" s="21">
        <v>561907.73737744009</v>
      </c>
      <c r="G58" s="22">
        <f t="shared" si="6"/>
        <v>1329508.58638104</v>
      </c>
    </row>
    <row r="59" spans="1:7">
      <c r="A59" s="30" t="s">
        <v>58</v>
      </c>
      <c r="B59" s="19">
        <v>4.2310000000000004E-3</v>
      </c>
      <c r="C59" s="20">
        <v>121456.44873411002</v>
      </c>
      <c r="D59" s="21">
        <v>421635.32580448</v>
      </c>
      <c r="E59" s="21">
        <v>352967.14613321004</v>
      </c>
      <c r="F59" s="21">
        <v>655943.04835672001</v>
      </c>
      <c r="G59" s="22">
        <f t="shared" si="6"/>
        <v>1552001.9690285199</v>
      </c>
    </row>
    <row r="60" spans="1:7">
      <c r="A60" s="30" t="s">
        <v>59</v>
      </c>
      <c r="B60" s="19">
        <v>3.176E-3</v>
      </c>
      <c r="C60" s="20">
        <v>51730.681044559999</v>
      </c>
      <c r="D60" s="21">
        <v>179582.74699008002</v>
      </c>
      <c r="E60" s="21">
        <v>150335.62305815998</v>
      </c>
      <c r="F60" s="21">
        <v>279378.99688512</v>
      </c>
      <c r="G60" s="22">
        <f t="shared" si="6"/>
        <v>661028.04797791992</v>
      </c>
    </row>
    <row r="61" spans="1:7">
      <c r="A61" s="30" t="s">
        <v>60</v>
      </c>
      <c r="B61" s="19">
        <v>4.0860000000000002E-3</v>
      </c>
      <c r="C61" s="20">
        <v>66552.759051660003</v>
      </c>
      <c r="D61" s="21">
        <v>231037.50132288004</v>
      </c>
      <c r="E61" s="21">
        <v>193410.37651626</v>
      </c>
      <c r="F61" s="21">
        <v>359427.76488432003</v>
      </c>
      <c r="G61" s="22">
        <f t="shared" si="6"/>
        <v>850428.40177512006</v>
      </c>
    </row>
    <row r="62" spans="1:7">
      <c r="A62" s="30" t="s">
        <v>61</v>
      </c>
      <c r="B62" s="19">
        <v>3.2000000000000002E-3</v>
      </c>
      <c r="C62" s="20">
        <v>104663.52299200001</v>
      </c>
      <c r="D62" s="21">
        <v>363338.78545600001</v>
      </c>
      <c r="E62" s="21">
        <v>304164.87051200005</v>
      </c>
      <c r="F62" s="21">
        <v>565250.43318399996</v>
      </c>
      <c r="G62" s="22">
        <f t="shared" si="6"/>
        <v>1337417.6121439999</v>
      </c>
    </row>
    <row r="63" spans="1:7">
      <c r="A63" s="30" t="s">
        <v>62</v>
      </c>
      <c r="B63" s="19">
        <v>5.2919999999999998E-3</v>
      </c>
      <c r="C63" s="20">
        <v>86196.084410519994</v>
      </c>
      <c r="D63" s="21">
        <v>299229.18673536001</v>
      </c>
      <c r="E63" s="21">
        <v>250496.25857171998</v>
      </c>
      <c r="F63" s="21">
        <v>465514.37390304002</v>
      </c>
      <c r="G63" s="22">
        <f t="shared" si="6"/>
        <v>1101435.90362064</v>
      </c>
    </row>
    <row r="64" spans="1:7">
      <c r="A64" s="30" t="s">
        <v>63</v>
      </c>
      <c r="B64" s="19">
        <v>3.2360000000000002E-3</v>
      </c>
      <c r="C64" s="20">
        <v>52707.960913160001</v>
      </c>
      <c r="D64" s="21">
        <v>182975.36815488004</v>
      </c>
      <c r="E64" s="21">
        <v>153175.71669276</v>
      </c>
      <c r="F64" s="21">
        <v>284656.93763232004</v>
      </c>
      <c r="G64" s="22">
        <f t="shared" si="6"/>
        <v>673515.98339312011</v>
      </c>
    </row>
    <row r="65" spans="1:7">
      <c r="A65" s="30" t="s">
        <v>64</v>
      </c>
      <c r="B65" s="19">
        <v>4.9230000000000003E-3</v>
      </c>
      <c r="C65" s="20">
        <v>80185.813218630006</v>
      </c>
      <c r="D65" s="21">
        <v>278364.56657184003</v>
      </c>
      <c r="E65" s="21">
        <v>233029.68271893001</v>
      </c>
      <c r="F65" s="21">
        <v>433055.03830776003</v>
      </c>
      <c r="G65" s="22">
        <f t="shared" si="6"/>
        <v>1024635.1008171601</v>
      </c>
    </row>
    <row r="66" spans="1:7">
      <c r="A66" s="30" t="s">
        <v>65</v>
      </c>
      <c r="B66" s="19">
        <v>5.1710000000000002E-3</v>
      </c>
      <c r="C66" s="20">
        <v>84225.236675510008</v>
      </c>
      <c r="D66" s="21">
        <v>292387.40071968007</v>
      </c>
      <c r="E66" s="21">
        <v>244768.73640860998</v>
      </c>
      <c r="F66" s="21">
        <v>454870.52672952006</v>
      </c>
      <c r="G66" s="22">
        <f t="shared" si="6"/>
        <v>1076251.9005333201</v>
      </c>
    </row>
    <row r="67" spans="1:7">
      <c r="A67" s="30" t="s">
        <v>66</v>
      </c>
      <c r="B67" s="19">
        <v>3.1459999999999999E-3</v>
      </c>
      <c r="C67" s="20">
        <v>51242.041110259997</v>
      </c>
      <c r="D67" s="21">
        <v>177886.43640768001</v>
      </c>
      <c r="E67" s="21">
        <v>148915.57624085998</v>
      </c>
      <c r="F67" s="21">
        <v>276740.02651152003</v>
      </c>
      <c r="G67" s="22">
        <f t="shared" si="6"/>
        <v>654784.08027032006</v>
      </c>
    </row>
    <row r="68" spans="1:7">
      <c r="A68" s="30" t="s">
        <v>67</v>
      </c>
      <c r="B68" s="19">
        <v>3.4629999999999999E-3</v>
      </c>
      <c r="C68" s="20">
        <v>56405.336416030004</v>
      </c>
      <c r="D68" s="21">
        <v>195810.78489504001</v>
      </c>
      <c r="E68" s="21">
        <v>163920.73761032999</v>
      </c>
      <c r="F68" s="21">
        <v>304625.14679256</v>
      </c>
      <c r="G68" s="22">
        <f t="shared" si="6"/>
        <v>720762.00571396004</v>
      </c>
    </row>
    <row r="69" spans="1:7">
      <c r="A69" s="30" t="s">
        <v>68</v>
      </c>
      <c r="B69" s="19">
        <v>3.0760000000000002E-3</v>
      </c>
      <c r="C69" s="20">
        <v>50101.881263560004</v>
      </c>
      <c r="D69" s="21">
        <v>173928.37838208003</v>
      </c>
      <c r="E69" s="21">
        <v>145602.13366716</v>
      </c>
      <c r="F69" s="21">
        <v>270582.42897312006</v>
      </c>
      <c r="G69" s="22">
        <f t="shared" si="6"/>
        <v>640214.82228592015</v>
      </c>
    </row>
    <row r="70" spans="1:7">
      <c r="A70" s="30" t="s">
        <v>69</v>
      </c>
      <c r="B70" s="19">
        <v>4.8320000000000004E-3</v>
      </c>
      <c r="C70" s="20">
        <v>78703.605417920015</v>
      </c>
      <c r="D70" s="21">
        <v>273219.09113856003</v>
      </c>
      <c r="E70" s="21">
        <v>228722.20737312001</v>
      </c>
      <c r="F70" s="21">
        <v>425050.16150784004</v>
      </c>
      <c r="G70" s="22">
        <f t="shared" si="6"/>
        <v>1005695.0654374401</v>
      </c>
    </row>
    <row r="71" spans="1:7">
      <c r="A71" s="30" t="s">
        <v>70</v>
      </c>
      <c r="B71" s="19">
        <v>5.2490000000000002E-3</v>
      </c>
      <c r="C71" s="20">
        <v>85495.700504690001</v>
      </c>
      <c r="D71" s="21">
        <v>296797.80823392002</v>
      </c>
      <c r="E71" s="21">
        <v>248460.85813358999</v>
      </c>
      <c r="F71" s="21">
        <v>461731.84970088006</v>
      </c>
      <c r="G71" s="22">
        <f t="shared" si="6"/>
        <v>1092486.21657308</v>
      </c>
    </row>
    <row r="72" spans="1:7">
      <c r="A72" s="30" t="s">
        <v>71</v>
      </c>
      <c r="B72" s="19">
        <v>6.365E-3</v>
      </c>
      <c r="C72" s="20">
        <v>103673.10606065001</v>
      </c>
      <c r="D72" s="21">
        <v>359900.56189920002</v>
      </c>
      <c r="E72" s="21">
        <v>301286.59973714995</v>
      </c>
      <c r="F72" s="21">
        <v>559901.54759880004</v>
      </c>
      <c r="G72" s="22">
        <f t="shared" si="6"/>
        <v>1324761.8152958001</v>
      </c>
    </row>
    <row r="73" spans="1:7">
      <c r="A73" s="30" t="s">
        <v>72</v>
      </c>
      <c r="B73" s="19">
        <v>3.3679999999999999E-3</v>
      </c>
      <c r="C73" s="20">
        <v>107399.90662408</v>
      </c>
      <c r="D73" s="21">
        <v>372838.12471743999</v>
      </c>
      <c r="E73" s="21">
        <v>312117.13268887997</v>
      </c>
      <c r="F73" s="21">
        <v>580028.66727616009</v>
      </c>
      <c r="G73" s="22">
        <f t="shared" si="6"/>
        <v>1372383.83130656</v>
      </c>
    </row>
    <row r="74" spans="1:7">
      <c r="A74" s="30" t="s">
        <v>73</v>
      </c>
      <c r="B74" s="19">
        <v>4.0769999999999999E-3</v>
      </c>
      <c r="C74" s="20">
        <v>66406.16707137</v>
      </c>
      <c r="D74" s="21">
        <v>230528.60814816001</v>
      </c>
      <c r="E74" s="21">
        <v>192984.36247106997</v>
      </c>
      <c r="F74" s="21">
        <v>358636.07377224002</v>
      </c>
      <c r="G74" s="22">
        <f t="shared" si="6"/>
        <v>848555.21146283997</v>
      </c>
    </row>
    <row r="75" spans="1:7">
      <c r="A75" s="30" t="s">
        <v>74</v>
      </c>
      <c r="B75" s="19">
        <v>3.1870000000000002E-3</v>
      </c>
      <c r="C75" s="20">
        <v>51909.849020470007</v>
      </c>
      <c r="D75" s="21">
        <v>180204.72753696004</v>
      </c>
      <c r="E75" s="21">
        <v>150856.30689117001</v>
      </c>
      <c r="F75" s="21">
        <v>280346.61935544002</v>
      </c>
      <c r="G75" s="22">
        <f t="shared" si="6"/>
        <v>663317.50280404009</v>
      </c>
    </row>
    <row r="76" spans="1:7">
      <c r="A76" s="30" t="s">
        <v>75</v>
      </c>
      <c r="B76" s="19">
        <v>5.587E-3</v>
      </c>
      <c r="C76" s="20">
        <v>91001.04376447</v>
      </c>
      <c r="D76" s="21">
        <v>315909.57412896003</v>
      </c>
      <c r="E76" s="21">
        <v>264460.05227516999</v>
      </c>
      <c r="F76" s="21">
        <v>491464.24924344005</v>
      </c>
      <c r="G76" s="22">
        <f t="shared" si="6"/>
        <v>1162834.9194120402</v>
      </c>
    </row>
    <row r="77" spans="1:7">
      <c r="A77" s="30" t="s">
        <v>76</v>
      </c>
      <c r="B77" s="19">
        <v>3.8440000000000002E-3</v>
      </c>
      <c r="C77" s="20">
        <v>62611.063581640003</v>
      </c>
      <c r="D77" s="21">
        <v>217353.92929152003</v>
      </c>
      <c r="E77" s="21">
        <v>181955.33219004</v>
      </c>
      <c r="F77" s="21">
        <v>338140.07053728006</v>
      </c>
      <c r="G77" s="22">
        <f t="shared" si="6"/>
        <v>800060.39560048014</v>
      </c>
    </row>
    <row r="78" spans="1:7">
      <c r="A78" s="30" t="s">
        <v>77</v>
      </c>
      <c r="B78" s="19">
        <v>3.0569999999999998E-3</v>
      </c>
      <c r="C78" s="20">
        <v>49792.409305169997</v>
      </c>
      <c r="D78" s="21">
        <v>172854.04834656001</v>
      </c>
      <c r="E78" s="21">
        <v>144702.77068286997</v>
      </c>
      <c r="F78" s="21">
        <v>268911.08106984</v>
      </c>
      <c r="G78" s="22">
        <f t="shared" si="6"/>
        <v>636260.30940443999</v>
      </c>
    </row>
    <row r="79" spans="1:7">
      <c r="A79" s="30" t="s">
        <v>78</v>
      </c>
      <c r="B79" s="19">
        <v>3.702E-3</v>
      </c>
      <c r="C79" s="20">
        <v>112840.09789262002</v>
      </c>
      <c r="D79" s="21">
        <v>391723.71586816001</v>
      </c>
      <c r="E79" s="21">
        <v>327926.98725482001</v>
      </c>
      <c r="F79" s="21">
        <v>609409.20410224004</v>
      </c>
      <c r="G79" s="22">
        <f t="shared" si="6"/>
        <v>1441900.0051178401</v>
      </c>
    </row>
    <row r="80" spans="1:7">
      <c r="A80" s="30" t="s">
        <v>79</v>
      </c>
      <c r="B80" s="19">
        <v>3.0569999999999998E-3</v>
      </c>
      <c r="C80" s="20">
        <v>102334.33930517</v>
      </c>
      <c r="D80" s="21">
        <v>355253.03834655997</v>
      </c>
      <c r="E80" s="21">
        <v>297395.98068287002</v>
      </c>
      <c r="F80" s="21">
        <v>552671.34106984001</v>
      </c>
      <c r="G80" s="22">
        <f t="shared" si="6"/>
        <v>1307654.6994044399</v>
      </c>
    </row>
    <row r="81" spans="1:7" ht="15.75" thickBot="1">
      <c r="A81" s="31" t="s">
        <v>80</v>
      </c>
      <c r="B81" s="24">
        <v>3.0569999999999998E-3</v>
      </c>
      <c r="C81" s="25">
        <v>49792.41</v>
      </c>
      <c r="D81" s="26">
        <v>172854.05</v>
      </c>
      <c r="E81" s="26">
        <v>144702.76999999999</v>
      </c>
      <c r="F81" s="26">
        <v>268911.08</v>
      </c>
      <c r="G81" s="27">
        <f t="shared" si="6"/>
        <v>636260.31000000006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2015-07-03T12:57:11Z</dcterms:modified>
</cp:coreProperties>
</file>