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ag14" sheetId="11" r:id="rId1"/>
  </sheets>
  <calcPr calcId="124519"/>
</workbook>
</file>

<file path=xl/calcChain.xml><?xml version="1.0" encoding="utf-8"?>
<calcChain xmlns="http://schemas.openxmlformats.org/spreadsheetml/2006/main">
  <c r="G81" i="1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8" s="1"/>
  <c r="G9"/>
  <c r="F8"/>
  <c r="E8"/>
  <c r="E6" s="1"/>
  <c r="D8"/>
  <c r="C8"/>
  <c r="C6" s="1"/>
  <c r="F6"/>
  <c r="D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<sst xmlns="http://schemas.openxmlformats.org/spreadsheetml/2006/main" count="81" uniqueCount="81">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</sst>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4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J35" sqref="J35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4" t="s">
        <v>1</v>
      </c>
      <c r="B4" s="36" t="s">
        <v>2</v>
      </c>
      <c r="C4" s="38">
        <v>41852</v>
      </c>
      <c r="D4" s="39"/>
      <c r="E4" s="39"/>
      <c r="F4" s="39"/>
      <c r="G4" s="40"/>
    </row>
    <row r="5" spans="1:7" ht="28.5" customHeight="1" thickBot="1">
      <c r="A5" s="35"/>
      <c r="B5" s="37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13492902.370000001</v>
      </c>
      <c r="D6" s="7">
        <f t="shared" ref="D6:F6" si="0">+D8+D20+D45</f>
        <v>47267073.100000001</v>
      </c>
      <c r="E6" s="7">
        <f t="shared" si="0"/>
        <v>52172019.989999995</v>
      </c>
      <c r="F6" s="7">
        <f t="shared" si="0"/>
        <v>81337566.909999996</v>
      </c>
      <c r="G6" s="8">
        <f>+G8+G20+G45</f>
        <v>194269562.36999997</v>
      </c>
    </row>
    <row r="7" spans="1:7" ht="15.75" thickBot="1"/>
    <row r="8" spans="1:7" ht="15.75" thickBot="1">
      <c r="A8" s="9" t="s">
        <v>9</v>
      </c>
      <c r="B8" s="10"/>
      <c r="C8" s="11">
        <f>SUM(C9:C18)</f>
        <v>8086187.9669275992</v>
      </c>
      <c r="D8" s="12">
        <f t="shared" ref="D8:F8" si="1">SUM(D9:D18)</f>
        <v>28326777.12916816</v>
      </c>
      <c r="E8" s="12">
        <f t="shared" si="1"/>
        <v>31266272.394412797</v>
      </c>
      <c r="F8" s="12">
        <f t="shared" si="1"/>
        <v>48744950.372244798</v>
      </c>
      <c r="G8" s="13">
        <f>SUM(G9:G18)</f>
        <v>116424187.86275335</v>
      </c>
    </row>
    <row r="9" spans="1:7">
      <c r="A9" s="14" t="s">
        <v>10</v>
      </c>
      <c r="B9" s="15">
        <v>4.7726999999999999E-2</v>
      </c>
      <c r="C9" s="16">
        <v>622009.44643544999</v>
      </c>
      <c r="D9" s="17">
        <v>2178965.29656222</v>
      </c>
      <c r="E9" s="17">
        <v>2405078.4947976</v>
      </c>
      <c r="F9" s="17">
        <v>3749581.3505165996</v>
      </c>
      <c r="G9" s="18">
        <f>+C9+D9+E9+F9</f>
        <v>8955634.5883118697</v>
      </c>
    </row>
    <row r="10" spans="1:7">
      <c r="A10" s="14" t="s">
        <v>11</v>
      </c>
      <c r="B10" s="19">
        <v>2.6175E-2</v>
      </c>
      <c r="C10" s="20">
        <v>341129.70143625</v>
      </c>
      <c r="D10" s="21">
        <v>1195013.6534355001</v>
      </c>
      <c r="E10" s="21">
        <v>1319021.3003399998</v>
      </c>
      <c r="F10" s="21">
        <v>2056389.2943150001</v>
      </c>
      <c r="G10" s="22">
        <f>+C10+D10+E10+F10</f>
        <v>4911553.9495267496</v>
      </c>
    </row>
    <row r="11" spans="1:7">
      <c r="A11" s="14" t="s">
        <v>12</v>
      </c>
      <c r="B11" s="19">
        <v>1.7652000000000001E-2</v>
      </c>
      <c r="C11" s="20">
        <v>230052.39693420002</v>
      </c>
      <c r="D11" s="21">
        <v>805898.03287272004</v>
      </c>
      <c r="E11" s="21">
        <v>889526.80013760005</v>
      </c>
      <c r="F11" s="21">
        <v>1386795.9435816</v>
      </c>
      <c r="G11" s="22">
        <f>+C11+D11+E11+F11</f>
        <v>3312273.1735261204</v>
      </c>
    </row>
    <row r="12" spans="1:7">
      <c r="A12" s="14" t="s">
        <v>13</v>
      </c>
      <c r="B12" s="19">
        <v>3.1026999999999999E-2</v>
      </c>
      <c r="C12" s="20">
        <v>404364.13549044996</v>
      </c>
      <c r="D12" s="21">
        <v>1416530.60650022</v>
      </c>
      <c r="E12" s="21">
        <v>1563525.2678375999</v>
      </c>
      <c r="F12" s="21">
        <v>2437577.4836565997</v>
      </c>
      <c r="G12" s="22">
        <f t="shared" ref="G12:G18" si="2">+C12+D12+E12+F12</f>
        <v>5821997.4934848696</v>
      </c>
    </row>
    <row r="13" spans="1:7">
      <c r="A13" s="14" t="s">
        <v>14</v>
      </c>
      <c r="B13" s="19">
        <v>2.1658E-2</v>
      </c>
      <c r="C13" s="20">
        <v>282261.20625430002</v>
      </c>
      <c r="D13" s="21">
        <v>988791.04894388001</v>
      </c>
      <c r="E13" s="21">
        <v>1091398.7897903998</v>
      </c>
      <c r="F13" s="21">
        <v>1701519.7454164</v>
      </c>
      <c r="G13" s="22">
        <f t="shared" si="2"/>
        <v>4063970.7904049801</v>
      </c>
    </row>
    <row r="14" spans="1:7">
      <c r="A14" s="14" t="s">
        <v>15</v>
      </c>
      <c r="B14" s="19">
        <v>1.8377999999999999E-2</v>
      </c>
      <c r="C14" s="20">
        <v>239514.10326629996</v>
      </c>
      <c r="D14" s="21">
        <v>839043.39724307996</v>
      </c>
      <c r="E14" s="21">
        <v>926111.68892639992</v>
      </c>
      <c r="F14" s="21">
        <v>1443832.7583923999</v>
      </c>
      <c r="G14" s="22">
        <f t="shared" si="2"/>
        <v>3448501.9478281797</v>
      </c>
    </row>
    <row r="15" spans="1:7">
      <c r="A15" s="14" t="s">
        <v>16</v>
      </c>
      <c r="B15" s="19">
        <v>8.7859999999999994E-2</v>
      </c>
      <c r="C15" s="20">
        <v>1145048.9233309999</v>
      </c>
      <c r="D15" s="21">
        <v>4011228.2556195995</v>
      </c>
      <c r="E15" s="21">
        <v>4427477.037167999</v>
      </c>
      <c r="F15" s="21">
        <v>6902554.4755879994</v>
      </c>
      <c r="G15" s="22">
        <f t="shared" si="2"/>
        <v>16486308.691706598</v>
      </c>
    </row>
    <row r="16" spans="1:7">
      <c r="A16" s="14" t="s">
        <v>17</v>
      </c>
      <c r="B16" s="19">
        <v>2.4247999999999999E-2</v>
      </c>
      <c r="C16" s="20">
        <v>316015.77843079995</v>
      </c>
      <c r="D16" s="21">
        <v>1107036.9080612799</v>
      </c>
      <c r="E16" s="21">
        <v>1221915.1285823998</v>
      </c>
      <c r="F16" s="21">
        <v>1904998.1894383999</v>
      </c>
      <c r="G16" s="22">
        <f t="shared" si="2"/>
        <v>4549966.00451288</v>
      </c>
    </row>
    <row r="17" spans="1:7">
      <c r="A17" s="14" t="s">
        <v>18</v>
      </c>
      <c r="B17" s="19">
        <v>0.30665999999999999</v>
      </c>
      <c r="C17" s="20">
        <v>3996593.4763109996</v>
      </c>
      <c r="D17" s="21">
        <v>14000492.338587599</v>
      </c>
      <c r="E17" s="21">
        <v>15453336.082607998</v>
      </c>
      <c r="F17" s="21">
        <v>24092162.024627998</v>
      </c>
      <c r="G17" s="22">
        <f t="shared" si="2"/>
        <v>57542583.922134593</v>
      </c>
    </row>
    <row r="18" spans="1:7" ht="15.75" thickBot="1">
      <c r="A18" s="23" t="s">
        <v>19</v>
      </c>
      <c r="B18" s="24">
        <v>3.9071000000000002E-2</v>
      </c>
      <c r="C18" s="25">
        <v>509198.79903785</v>
      </c>
      <c r="D18" s="26">
        <v>1783777.5913420601</v>
      </c>
      <c r="E18" s="26">
        <v>1968881.8042247999</v>
      </c>
      <c r="F18" s="26">
        <v>3069539.1067118002</v>
      </c>
      <c r="G18" s="27">
        <f t="shared" si="2"/>
        <v>7331397.30131651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3214042.7664960502</v>
      </c>
      <c r="D20" s="12">
        <f t="shared" ref="D20:F20" si="3">SUM(D21:D43)</f>
        <v>11259133.894213181</v>
      </c>
      <c r="E20" s="12">
        <f t="shared" si="3"/>
        <v>12427504.3946344</v>
      </c>
      <c r="F20" s="12">
        <f t="shared" si="3"/>
        <v>19374809.918245398</v>
      </c>
      <c r="G20" s="13">
        <f>SUM(G21:G43)</f>
        <v>46275490.973589025</v>
      </c>
    </row>
    <row r="21" spans="1:7">
      <c r="A21" s="29" t="s">
        <v>21</v>
      </c>
      <c r="B21" s="15">
        <v>7.6429999999999996E-3</v>
      </c>
      <c r="C21" s="16">
        <v>99608.569554049987</v>
      </c>
      <c r="D21" s="17">
        <v>348939.42132597999</v>
      </c>
      <c r="E21" s="17">
        <v>385149.18045839993</v>
      </c>
      <c r="F21" s="17">
        <v>600457.81762939994</v>
      </c>
      <c r="G21" s="18">
        <f>+C21+D21+E21+F21</f>
        <v>1434154.9889678298</v>
      </c>
    </row>
    <row r="22" spans="1:7">
      <c r="A22" s="30" t="s">
        <v>22</v>
      </c>
      <c r="B22" s="19">
        <v>9.5139999999999999E-3</v>
      </c>
      <c r="C22" s="20">
        <v>123992.66397189999</v>
      </c>
      <c r="D22" s="21">
        <v>434359.49947604001</v>
      </c>
      <c r="E22" s="21">
        <v>479433.37732319999</v>
      </c>
      <c r="F22" s="21">
        <v>747449.38858119992</v>
      </c>
      <c r="G22" s="22">
        <f>+C22+D22+E22+F22</f>
        <v>1785234.9293523398</v>
      </c>
    </row>
    <row r="23" spans="1:7">
      <c r="A23" s="30" t="s">
        <v>23</v>
      </c>
      <c r="B23" s="19">
        <v>6.0369999999999998E-3</v>
      </c>
      <c r="C23" s="20">
        <v>78678.128273950002</v>
      </c>
      <c r="D23" s="21">
        <v>275617.85771881999</v>
      </c>
      <c r="E23" s="21">
        <v>304218.97192559997</v>
      </c>
      <c r="F23" s="21">
        <v>474285.46971459995</v>
      </c>
      <c r="G23" s="22">
        <f t="shared" ref="G23:G43" si="4">+C23+D23+E23+F23</f>
        <v>1132800.4276329698</v>
      </c>
    </row>
    <row r="24" spans="1:7">
      <c r="A24" s="30" t="s">
        <v>24</v>
      </c>
      <c r="B24" s="19">
        <v>9.776E-3</v>
      </c>
      <c r="C24" s="20">
        <v>127407.2191496</v>
      </c>
      <c r="D24" s="21">
        <v>446321.04970336001</v>
      </c>
      <c r="E24" s="21">
        <v>492636.18842879997</v>
      </c>
      <c r="F24" s="21">
        <v>768032.92230079998</v>
      </c>
      <c r="G24" s="22">
        <f t="shared" si="4"/>
        <v>1834397.3795825599</v>
      </c>
    </row>
    <row r="25" spans="1:7">
      <c r="A25" s="30" t="s">
        <v>25</v>
      </c>
      <c r="B25" s="19">
        <v>9.8600000000000007E-3</v>
      </c>
      <c r="C25" s="20">
        <v>128501.962031</v>
      </c>
      <c r="D25" s="21">
        <v>450156.05053960002</v>
      </c>
      <c r="E25" s="21">
        <v>496869.15076799999</v>
      </c>
      <c r="F25" s="21">
        <v>774632.22318800003</v>
      </c>
      <c r="G25" s="22">
        <f t="shared" si="4"/>
        <v>1850159.3865266</v>
      </c>
    </row>
    <row r="26" spans="1:7">
      <c r="A26" s="30" t="s">
        <v>26</v>
      </c>
      <c r="B26" s="19">
        <v>1.3226999999999999E-2</v>
      </c>
      <c r="C26" s="20">
        <v>172382.90586044997</v>
      </c>
      <c r="D26" s="21">
        <v>603875.66739222</v>
      </c>
      <c r="E26" s="21">
        <v>666540.39119759994</v>
      </c>
      <c r="F26" s="21">
        <v>1039154.2004165999</v>
      </c>
      <c r="G26" s="22">
        <f t="shared" si="4"/>
        <v>2481953.1648668698</v>
      </c>
    </row>
    <row r="27" spans="1:7">
      <c r="A27" s="30" t="s">
        <v>27</v>
      </c>
      <c r="B27" s="19">
        <v>7.1009999999999997E-3</v>
      </c>
      <c r="C27" s="20">
        <v>92544.87143834999</v>
      </c>
      <c r="D27" s="21">
        <v>324194.53497785999</v>
      </c>
      <c r="E27" s="21">
        <v>357836.49488879996</v>
      </c>
      <c r="F27" s="21">
        <v>557876.61428579991</v>
      </c>
      <c r="G27" s="22">
        <f t="shared" si="4"/>
        <v>1332452.5155908098</v>
      </c>
    </row>
    <row r="28" spans="1:7">
      <c r="A28" s="30" t="s">
        <v>28</v>
      </c>
      <c r="B28" s="19">
        <v>2.3536999999999999E-2</v>
      </c>
      <c r="C28" s="20">
        <v>306749.56189894996</v>
      </c>
      <c r="D28" s="21">
        <v>1074576.36526882</v>
      </c>
      <c r="E28" s="21">
        <v>1186086.1259255998</v>
      </c>
      <c r="F28" s="21">
        <v>1849139.8212145998</v>
      </c>
      <c r="G28" s="22">
        <f t="shared" si="4"/>
        <v>4416551.8743079696</v>
      </c>
    </row>
    <row r="29" spans="1:7">
      <c r="A29" s="30" t="s">
        <v>29</v>
      </c>
      <c r="B29" s="19">
        <v>6.2630000000000003E-3</v>
      </c>
      <c r="C29" s="20">
        <v>81623.50793105</v>
      </c>
      <c r="D29" s="21">
        <v>285935.83615918003</v>
      </c>
      <c r="E29" s="21">
        <v>315607.65631440002</v>
      </c>
      <c r="F29" s="21">
        <v>492040.73162540002</v>
      </c>
      <c r="G29" s="22">
        <f t="shared" si="4"/>
        <v>1175207.7320300301</v>
      </c>
    </row>
    <row r="30" spans="1:7">
      <c r="A30" s="30" t="s">
        <v>30</v>
      </c>
      <c r="B30" s="19">
        <v>1.1436999999999999E-2</v>
      </c>
      <c r="C30" s="20">
        <v>149054.45636394998</v>
      </c>
      <c r="D30" s="21">
        <v>522153.62576281995</v>
      </c>
      <c r="E30" s="21">
        <v>576337.97944559995</v>
      </c>
      <c r="F30" s="21">
        <v>898526.24103459995</v>
      </c>
      <c r="G30" s="22">
        <f t="shared" si="4"/>
        <v>2146072.3026069701</v>
      </c>
    </row>
    <row r="31" spans="1:7">
      <c r="A31" s="30" t="s">
        <v>31</v>
      </c>
      <c r="B31" s="19">
        <v>7.4910000000000003E-3</v>
      </c>
      <c r="C31" s="20">
        <v>139668.42624485001</v>
      </c>
      <c r="D31" s="21">
        <v>489273.35600326001</v>
      </c>
      <c r="E31" s="21">
        <v>540045.69432080002</v>
      </c>
      <c r="F31" s="21">
        <v>841945.59554779995</v>
      </c>
      <c r="G31" s="22">
        <f t="shared" si="4"/>
        <v>2010933.07211671</v>
      </c>
    </row>
    <row r="32" spans="1:7">
      <c r="A32" s="30" t="s">
        <v>32</v>
      </c>
      <c r="B32" s="19">
        <v>5.7369999999999999E-3</v>
      </c>
      <c r="C32" s="20">
        <v>74768.332268949991</v>
      </c>
      <c r="D32" s="21">
        <v>261921.42616082</v>
      </c>
      <c r="E32" s="21">
        <v>289101.24928559997</v>
      </c>
      <c r="F32" s="21">
        <v>450716.53797459998</v>
      </c>
      <c r="G32" s="22">
        <f t="shared" si="4"/>
        <v>1076507.54568997</v>
      </c>
    </row>
    <row r="33" spans="1:7">
      <c r="A33" s="30" t="s">
        <v>33</v>
      </c>
      <c r="B33" s="19">
        <v>3.0569999999999998E-3</v>
      </c>
      <c r="C33" s="20">
        <v>81881.641290950007</v>
      </c>
      <c r="D33" s="21">
        <v>286840.09757602005</v>
      </c>
      <c r="E33" s="21">
        <v>316605.75370160001</v>
      </c>
      <c r="F33" s="21">
        <v>493596.7844306</v>
      </c>
      <c r="G33" s="22">
        <f t="shared" si="4"/>
        <v>1178924.27699917</v>
      </c>
    </row>
    <row r="34" spans="1:7">
      <c r="A34" s="30" t="s">
        <v>34</v>
      </c>
      <c r="B34" s="19">
        <v>8.4180000000000001E-3</v>
      </c>
      <c r="C34" s="20">
        <v>109708.8759003</v>
      </c>
      <c r="D34" s="21">
        <v>384321.86951748002</v>
      </c>
      <c r="E34" s="21">
        <v>424203.29727839999</v>
      </c>
      <c r="F34" s="21">
        <v>661344.22462440003</v>
      </c>
      <c r="G34" s="22">
        <f t="shared" si="4"/>
        <v>1579578.2673205801</v>
      </c>
    </row>
    <row r="35" spans="1:7">
      <c r="A35" s="30" t="s">
        <v>35</v>
      </c>
      <c r="B35" s="19">
        <v>7.6519999999999999E-3</v>
      </c>
      <c r="C35" s="20">
        <v>99725.8634342</v>
      </c>
      <c r="D35" s="21">
        <v>349350.31427272002</v>
      </c>
      <c r="E35" s="21">
        <v>385602.7121376</v>
      </c>
      <c r="F35" s="21">
        <v>601164.88558160001</v>
      </c>
      <c r="G35" s="22">
        <f t="shared" si="4"/>
        <v>1435843.77542612</v>
      </c>
    </row>
    <row r="36" spans="1:7">
      <c r="A36" s="30" t="s">
        <v>36</v>
      </c>
      <c r="B36" s="19">
        <v>1.1672E-2</v>
      </c>
      <c r="C36" s="20">
        <v>152117.12990120001</v>
      </c>
      <c r="D36" s="21">
        <v>532882.49714991997</v>
      </c>
      <c r="E36" s="21">
        <v>588180.19551360002</v>
      </c>
      <c r="F36" s="21">
        <v>916988.57089759992</v>
      </c>
      <c r="G36" s="22">
        <f t="shared" si="4"/>
        <v>2190168.3934623199</v>
      </c>
    </row>
    <row r="37" spans="1:7">
      <c r="A37" s="30" t="s">
        <v>37</v>
      </c>
      <c r="B37" s="19">
        <v>1.0611000000000001E-2</v>
      </c>
      <c r="C37" s="20">
        <v>138289.48469685001</v>
      </c>
      <c r="D37" s="21">
        <v>484442.78420646</v>
      </c>
      <c r="E37" s="21">
        <v>534713.84977680002</v>
      </c>
      <c r="F37" s="21">
        <v>833633.1156438</v>
      </c>
      <c r="G37" s="22">
        <f t="shared" si="4"/>
        <v>1991079.23432391</v>
      </c>
    </row>
    <row r="38" spans="1:7">
      <c r="A38" s="30" t="s">
        <v>38</v>
      </c>
      <c r="B38" s="19">
        <v>2.1444999999999999E-2</v>
      </c>
      <c r="C38" s="20">
        <v>279485.25109074998</v>
      </c>
      <c r="D38" s="21">
        <v>979066.58253769996</v>
      </c>
      <c r="E38" s="21">
        <v>1080665.2067159999</v>
      </c>
      <c r="F38" s="21">
        <v>1684785.8038809998</v>
      </c>
      <c r="G38" s="22">
        <f t="shared" si="4"/>
        <v>4024002.8442254495</v>
      </c>
    </row>
    <row r="39" spans="1:7">
      <c r="A39" s="30" t="s">
        <v>39</v>
      </c>
      <c r="B39" s="19">
        <v>1.0461E-2</v>
      </c>
      <c r="C39" s="20">
        <v>136334.58669435</v>
      </c>
      <c r="D39" s="21">
        <v>477594.56842745998</v>
      </c>
      <c r="E39" s="21">
        <v>527154.9884568</v>
      </c>
      <c r="F39" s="21">
        <v>821848.64977379993</v>
      </c>
      <c r="G39" s="22">
        <f t="shared" si="4"/>
        <v>1962932.7933524097</v>
      </c>
    </row>
    <row r="40" spans="1:7">
      <c r="A40" s="30" t="s">
        <v>40</v>
      </c>
      <c r="B40" s="19">
        <v>1.1148999999999999E-2</v>
      </c>
      <c r="C40" s="20">
        <v>145301.05219915</v>
      </c>
      <c r="D40" s="21">
        <v>509005.05146713997</v>
      </c>
      <c r="E40" s="21">
        <v>561824.96571119991</v>
      </c>
      <c r="F40" s="21">
        <v>875900.06656419986</v>
      </c>
      <c r="G40" s="22">
        <f t="shared" si="4"/>
        <v>2092031.1359416898</v>
      </c>
    </row>
    <row r="41" spans="1:7">
      <c r="A41" s="30" t="s">
        <v>41</v>
      </c>
      <c r="B41" s="19">
        <v>8.1770000000000002E-3</v>
      </c>
      <c r="C41" s="20">
        <v>106568.00644295001</v>
      </c>
      <c r="D41" s="21">
        <v>373319.06949922</v>
      </c>
      <c r="E41" s="21">
        <v>412058.72675759997</v>
      </c>
      <c r="F41" s="21">
        <v>642410.51612659998</v>
      </c>
      <c r="G41" s="22">
        <f t="shared" si="4"/>
        <v>1534356.3188263699</v>
      </c>
    </row>
    <row r="42" spans="1:7">
      <c r="A42" s="30" t="s">
        <v>42</v>
      </c>
      <c r="B42" s="19">
        <v>1.8797999999999999E-2</v>
      </c>
      <c r="C42" s="20">
        <v>244987.81767329999</v>
      </c>
      <c r="D42" s="21">
        <v>858218.4014242799</v>
      </c>
      <c r="E42" s="21">
        <v>947276.50062239985</v>
      </c>
      <c r="F42" s="21">
        <v>1476829.2628283999</v>
      </c>
      <c r="G42" s="22">
        <f t="shared" si="4"/>
        <v>3527311.9825483793</v>
      </c>
    </row>
    <row r="43" spans="1:7" ht="15.75" thickBot="1">
      <c r="A43" s="31" t="s">
        <v>43</v>
      </c>
      <c r="B43" s="24">
        <v>1.11E-2</v>
      </c>
      <c r="C43" s="25">
        <v>144662.452185</v>
      </c>
      <c r="D43" s="26">
        <v>506767.96764600003</v>
      </c>
      <c r="E43" s="26">
        <v>559355.73768000002</v>
      </c>
      <c r="F43" s="26">
        <v>872050.47438000003</v>
      </c>
      <c r="G43" s="27">
        <f t="shared" si="4"/>
        <v>2082836.6318910001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2192671.6365763503</v>
      </c>
      <c r="D45" s="12">
        <f t="shared" ref="D45:F45" si="5">SUM(D46:D81)</f>
        <v>7681162.076618663</v>
      </c>
      <c r="E45" s="12">
        <f t="shared" si="5"/>
        <v>8478243.2009528</v>
      </c>
      <c r="F45" s="12">
        <f t="shared" si="5"/>
        <v>13217806.619509801</v>
      </c>
      <c r="G45" s="13">
        <f>SUM(G46:G81)</f>
        <v>31569883.53365761</v>
      </c>
    </row>
    <row r="46" spans="1:7">
      <c r="A46" s="29" t="s">
        <v>45</v>
      </c>
      <c r="B46" s="15">
        <v>3.9699999999999996E-3</v>
      </c>
      <c r="C46" s="16">
        <v>51739.633799499992</v>
      </c>
      <c r="D46" s="17">
        <v>181249.44428419997</v>
      </c>
      <c r="E46" s="33">
        <v>200057.86293599996</v>
      </c>
      <c r="F46" s="17">
        <v>311895.53002599993</v>
      </c>
      <c r="G46" s="18">
        <f>+C46+D46+E46+F46</f>
        <v>744942.4710456999</v>
      </c>
    </row>
    <row r="47" spans="1:7">
      <c r="A47" s="30" t="s">
        <v>46</v>
      </c>
      <c r="B47" s="19">
        <v>3.3679999999999999E-3</v>
      </c>
      <c r="C47" s="20">
        <v>85934.796482800011</v>
      </c>
      <c r="D47" s="21">
        <v>301038.73162447999</v>
      </c>
      <c r="E47" s="33">
        <v>332277.7928384</v>
      </c>
      <c r="F47" s="21">
        <v>518029.91033440002</v>
      </c>
      <c r="G47" s="22">
        <f>+C47+D47+E47+F47</f>
        <v>1237281.23128008</v>
      </c>
    </row>
    <row r="48" spans="1:7">
      <c r="A48" s="30" t="s">
        <v>47</v>
      </c>
      <c r="B48" s="19">
        <v>3.16E-3</v>
      </c>
      <c r="C48" s="20">
        <v>41183.184586000003</v>
      </c>
      <c r="D48" s="21">
        <v>144269.07907760001</v>
      </c>
      <c r="E48" s="33">
        <v>159240.01180799998</v>
      </c>
      <c r="F48" s="21">
        <v>248259.41432799998</v>
      </c>
      <c r="G48" s="22">
        <f t="shared" ref="G48:G81" si="6">+C48+D48+E48+F48</f>
        <v>592951.68979960005</v>
      </c>
    </row>
    <row r="49" spans="1:7">
      <c r="A49" s="30" t="s">
        <v>48</v>
      </c>
      <c r="B49" s="19">
        <v>4.4039999999999999E-3</v>
      </c>
      <c r="C49" s="20">
        <v>57395.805353399999</v>
      </c>
      <c r="D49" s="21">
        <v>201063.61527144001</v>
      </c>
      <c r="E49" s="33">
        <v>221928.16835519997</v>
      </c>
      <c r="F49" s="21">
        <v>345991.91794319998</v>
      </c>
      <c r="G49" s="22">
        <f t="shared" si="6"/>
        <v>826379.50692323991</v>
      </c>
    </row>
    <row r="50" spans="1:7">
      <c r="A50" s="30" t="s">
        <v>49</v>
      </c>
      <c r="B50" s="19">
        <v>5.3880000000000004E-3</v>
      </c>
      <c r="C50" s="20">
        <v>70219.936249799997</v>
      </c>
      <c r="D50" s="21">
        <v>245987.91078168002</v>
      </c>
      <c r="E50" s="33">
        <v>271514.29861440003</v>
      </c>
      <c r="F50" s="21">
        <v>423298.0140504</v>
      </c>
      <c r="G50" s="22">
        <f t="shared" si="6"/>
        <v>1011020.1596962801</v>
      </c>
    </row>
    <row r="51" spans="1:7">
      <c r="A51" s="30" t="s">
        <v>50</v>
      </c>
      <c r="B51" s="19">
        <v>3.1610000000000002E-3</v>
      </c>
      <c r="C51" s="20">
        <v>41196.21723935</v>
      </c>
      <c r="D51" s="21">
        <v>144314.73384946</v>
      </c>
      <c r="E51" s="33">
        <v>159290.4042168</v>
      </c>
      <c r="F51" s="21">
        <v>248337.9774338</v>
      </c>
      <c r="G51" s="22">
        <f t="shared" si="6"/>
        <v>593139.33273940999</v>
      </c>
    </row>
    <row r="52" spans="1:7">
      <c r="A52" s="30" t="s">
        <v>51</v>
      </c>
      <c r="B52" s="19">
        <v>5.0809999999999996E-3</v>
      </c>
      <c r="C52" s="20">
        <v>66218.911671349997</v>
      </c>
      <c r="D52" s="21">
        <v>231971.89582065996</v>
      </c>
      <c r="E52" s="33">
        <v>256043.82911279995</v>
      </c>
      <c r="F52" s="21">
        <v>399179.14056979993</v>
      </c>
      <c r="G52" s="22">
        <f t="shared" si="6"/>
        <v>953413.77717460983</v>
      </c>
    </row>
    <row r="53" spans="1:7">
      <c r="A53" s="30" t="s">
        <v>52</v>
      </c>
      <c r="B53" s="19">
        <v>3.3519999999999999E-3</v>
      </c>
      <c r="C53" s="20">
        <v>43685.454029199995</v>
      </c>
      <c r="D53" s="21">
        <v>153034.79527472</v>
      </c>
      <c r="E53" s="33">
        <v>168915.35429759999</v>
      </c>
      <c r="F53" s="21">
        <v>263343.53064159997</v>
      </c>
      <c r="G53" s="22">
        <f t="shared" si="6"/>
        <v>628979.13424311997</v>
      </c>
    </row>
    <row r="54" spans="1:7">
      <c r="A54" s="30" t="s">
        <v>53</v>
      </c>
      <c r="B54" s="19">
        <v>3.797E-3</v>
      </c>
      <c r="C54" s="20">
        <v>49484.984769950002</v>
      </c>
      <c r="D54" s="21">
        <v>173351.16875242</v>
      </c>
      <c r="E54" s="33">
        <v>191339.97621359999</v>
      </c>
      <c r="F54" s="21">
        <v>298304.1127226</v>
      </c>
      <c r="G54" s="22">
        <f t="shared" si="6"/>
        <v>712480.24245857005</v>
      </c>
    </row>
    <row r="55" spans="1:7">
      <c r="A55" s="30" t="s">
        <v>54</v>
      </c>
      <c r="B55" s="19">
        <v>3.3890000000000001E-3</v>
      </c>
      <c r="C55" s="20">
        <v>44167.662203150001</v>
      </c>
      <c r="D55" s="21">
        <v>154724.02183354</v>
      </c>
      <c r="E55" s="33">
        <v>170779.87342319998</v>
      </c>
      <c r="F55" s="21">
        <v>266250.36555619998</v>
      </c>
      <c r="G55" s="22">
        <f t="shared" si="6"/>
        <v>635921.92301608995</v>
      </c>
    </row>
    <row r="56" spans="1:7">
      <c r="A56" s="30" t="s">
        <v>55</v>
      </c>
      <c r="B56" s="19">
        <v>4.6779999999999999E-3</v>
      </c>
      <c r="C56" s="20">
        <v>103007.5723713</v>
      </c>
      <c r="D56" s="21">
        <v>360846.48276108003</v>
      </c>
      <c r="E56" s="33">
        <v>398291.84836639999</v>
      </c>
      <c r="F56" s="21">
        <v>620947.57893239998</v>
      </c>
      <c r="G56" s="22">
        <f t="shared" si="6"/>
        <v>1483093.4824311798</v>
      </c>
    </row>
    <row r="57" spans="1:7">
      <c r="A57" s="30" t="s">
        <v>56</v>
      </c>
      <c r="B57" s="19">
        <v>3.1459999999999999E-3</v>
      </c>
      <c r="C57" s="20">
        <v>41000.727439099996</v>
      </c>
      <c r="D57" s="21">
        <v>143629.91227156</v>
      </c>
      <c r="E57" s="33">
        <v>158534.51808479999</v>
      </c>
      <c r="F57" s="21">
        <v>247159.53084679999</v>
      </c>
      <c r="G57" s="22">
        <f t="shared" si="6"/>
        <v>590324.68864225992</v>
      </c>
    </row>
    <row r="58" spans="1:7">
      <c r="A58" s="30" t="s">
        <v>57</v>
      </c>
      <c r="B58" s="19">
        <v>3.1619999999999999E-3</v>
      </c>
      <c r="C58" s="20">
        <v>83250.069892700005</v>
      </c>
      <c r="D58" s="21">
        <v>291633.84862131998</v>
      </c>
      <c r="E58" s="33">
        <v>321896.9566256</v>
      </c>
      <c r="F58" s="21">
        <v>501845.91053960001</v>
      </c>
      <c r="G58" s="22">
        <f t="shared" si="6"/>
        <v>1198626.78567922</v>
      </c>
    </row>
    <row r="59" spans="1:7">
      <c r="A59" s="30" t="s">
        <v>58</v>
      </c>
      <c r="B59" s="19">
        <v>4.2310000000000004E-3</v>
      </c>
      <c r="C59" s="20">
        <v>97181.976323850016</v>
      </c>
      <c r="D59" s="21">
        <v>340438.79973966</v>
      </c>
      <c r="E59" s="33">
        <v>375766.44163280004</v>
      </c>
      <c r="F59" s="21">
        <v>585829.87063980009</v>
      </c>
      <c r="G59" s="22">
        <f t="shared" si="6"/>
        <v>1399217.0883361101</v>
      </c>
    </row>
    <row r="60" spans="1:7">
      <c r="A60" s="30" t="s">
        <v>59</v>
      </c>
      <c r="B60" s="19">
        <v>3.176E-3</v>
      </c>
      <c r="C60" s="20">
        <v>41391.707039599998</v>
      </c>
      <c r="D60" s="21">
        <v>144999.55542736</v>
      </c>
      <c r="E60" s="33">
        <v>160046.29034879999</v>
      </c>
      <c r="F60" s="21">
        <v>249516.42402079998</v>
      </c>
      <c r="G60" s="22">
        <f t="shared" si="6"/>
        <v>595953.97683656006</v>
      </c>
    </row>
    <row r="61" spans="1:7">
      <c r="A61" s="30" t="s">
        <v>60</v>
      </c>
      <c r="B61" s="19">
        <v>4.0860000000000002E-3</v>
      </c>
      <c r="C61" s="20">
        <v>53251.421588099998</v>
      </c>
      <c r="D61" s="21">
        <v>186545.39781996</v>
      </c>
      <c r="E61" s="33">
        <v>205903.38235679999</v>
      </c>
      <c r="F61" s="21">
        <v>321008.85029879998</v>
      </c>
      <c r="G61" s="22">
        <f t="shared" si="6"/>
        <v>766709.05206366</v>
      </c>
    </row>
    <row r="62" spans="1:7">
      <c r="A62" s="30" t="s">
        <v>61</v>
      </c>
      <c r="B62" s="19">
        <v>3.2000000000000002E-3</v>
      </c>
      <c r="C62" s="20">
        <v>83745.310720000009</v>
      </c>
      <c r="D62" s="21">
        <v>293368.72995200002</v>
      </c>
      <c r="E62" s="33">
        <v>323811.86816000007</v>
      </c>
      <c r="F62" s="21">
        <v>504831.30856000003</v>
      </c>
      <c r="G62" s="22">
        <f t="shared" si="6"/>
        <v>1205757.2173920001</v>
      </c>
    </row>
    <row r="63" spans="1:7">
      <c r="A63" s="30" t="s">
        <v>62</v>
      </c>
      <c r="B63" s="19">
        <v>5.2919999999999998E-3</v>
      </c>
      <c r="C63" s="20">
        <v>68968.801528199998</v>
      </c>
      <c r="D63" s="21">
        <v>241605.05268311998</v>
      </c>
      <c r="E63" s="33">
        <v>266676.6273696</v>
      </c>
      <c r="F63" s="21">
        <v>415755.95589359995</v>
      </c>
      <c r="G63" s="22">
        <f t="shared" si="6"/>
        <v>993006.43747451995</v>
      </c>
    </row>
    <row r="64" spans="1:7">
      <c r="A64" s="30" t="s">
        <v>63</v>
      </c>
      <c r="B64" s="19">
        <v>3.2360000000000002E-3</v>
      </c>
      <c r="C64" s="20">
        <v>42173.666240600003</v>
      </c>
      <c r="D64" s="21">
        <v>147738.84173896001</v>
      </c>
      <c r="E64" s="33">
        <v>163069.83487679999</v>
      </c>
      <c r="F64" s="21">
        <v>254230.21036880001</v>
      </c>
      <c r="G64" s="22">
        <f t="shared" si="6"/>
        <v>607212.55322515999</v>
      </c>
    </row>
    <row r="65" spans="1:7">
      <c r="A65" s="30" t="s">
        <v>64</v>
      </c>
      <c r="B65" s="19">
        <v>4.9230000000000003E-3</v>
      </c>
      <c r="C65" s="20">
        <v>64159.752442050005</v>
      </c>
      <c r="D65" s="21">
        <v>224758.44186678002</v>
      </c>
      <c r="E65" s="33">
        <v>248081.8285224</v>
      </c>
      <c r="F65" s="21">
        <v>386766.16985340003</v>
      </c>
      <c r="G65" s="22">
        <f t="shared" si="6"/>
        <v>923766.19268462993</v>
      </c>
    </row>
    <row r="66" spans="1:7">
      <c r="A66" s="30" t="s">
        <v>65</v>
      </c>
      <c r="B66" s="19">
        <v>5.1710000000000002E-3</v>
      </c>
      <c r="C66" s="20">
        <v>67391.850472849997</v>
      </c>
      <c r="D66" s="21">
        <v>236080.82528806</v>
      </c>
      <c r="E66" s="33">
        <v>260579.14590480001</v>
      </c>
      <c r="F66" s="21">
        <v>406249.82009180001</v>
      </c>
      <c r="G66" s="22">
        <f t="shared" si="6"/>
        <v>970301.64175751014</v>
      </c>
    </row>
    <row r="67" spans="1:7">
      <c r="A67" s="30" t="s">
        <v>66</v>
      </c>
      <c r="B67" s="19">
        <v>3.1459999999999999E-3</v>
      </c>
      <c r="C67" s="20">
        <v>41000.727439099996</v>
      </c>
      <c r="D67" s="21">
        <v>143629.91227156</v>
      </c>
      <c r="E67" s="33">
        <v>158534.51808479999</v>
      </c>
      <c r="F67" s="21">
        <v>247159.53084679999</v>
      </c>
      <c r="G67" s="22">
        <f t="shared" si="6"/>
        <v>590324.68864225992</v>
      </c>
    </row>
    <row r="68" spans="1:7">
      <c r="A68" s="30" t="s">
        <v>67</v>
      </c>
      <c r="B68" s="19">
        <v>3.4629999999999999E-3</v>
      </c>
      <c r="C68" s="20">
        <v>45132.078551049999</v>
      </c>
      <c r="D68" s="21">
        <v>158102.47495117999</v>
      </c>
      <c r="E68" s="33">
        <v>174508.91167439998</v>
      </c>
      <c r="F68" s="21">
        <v>272064.0353854</v>
      </c>
      <c r="G68" s="22">
        <f t="shared" si="6"/>
        <v>649807.50056202989</v>
      </c>
    </row>
    <row r="69" spans="1:7">
      <c r="A69" s="30" t="s">
        <v>68</v>
      </c>
      <c r="B69" s="19">
        <v>3.0760000000000002E-3</v>
      </c>
      <c r="C69" s="20">
        <v>40088.441704600002</v>
      </c>
      <c r="D69" s="21">
        <v>140434.07824136</v>
      </c>
      <c r="E69" s="33">
        <v>155007.04946879999</v>
      </c>
      <c r="F69" s="21">
        <v>241660.11344079999</v>
      </c>
      <c r="G69" s="22">
        <f t="shared" si="6"/>
        <v>577189.68285555998</v>
      </c>
    </row>
    <row r="70" spans="1:7">
      <c r="A70" s="30" t="s">
        <v>69</v>
      </c>
      <c r="B70" s="19">
        <v>4.8320000000000004E-3</v>
      </c>
      <c r="C70" s="20">
        <v>62973.7809872</v>
      </c>
      <c r="D70" s="21">
        <v>220603.85762752002</v>
      </c>
      <c r="E70" s="33">
        <v>243496.11932160001</v>
      </c>
      <c r="F70" s="21">
        <v>379616.9272256</v>
      </c>
      <c r="G70" s="22">
        <f t="shared" si="6"/>
        <v>906690.68516192003</v>
      </c>
    </row>
    <row r="71" spans="1:7">
      <c r="A71" s="30" t="s">
        <v>70</v>
      </c>
      <c r="B71" s="19">
        <v>5.2490000000000002E-3</v>
      </c>
      <c r="C71" s="20">
        <v>68408.39743415</v>
      </c>
      <c r="D71" s="21">
        <v>239641.89749314002</v>
      </c>
      <c r="E71" s="33">
        <v>264509.7537912</v>
      </c>
      <c r="F71" s="21">
        <v>412377.74234419997</v>
      </c>
      <c r="G71" s="22">
        <f t="shared" si="6"/>
        <v>984937.79106268985</v>
      </c>
    </row>
    <row r="72" spans="1:7">
      <c r="A72" s="30" t="s">
        <v>71</v>
      </c>
      <c r="B72" s="19">
        <v>6.365E-3</v>
      </c>
      <c r="C72" s="20">
        <v>82952.838572749999</v>
      </c>
      <c r="D72" s="21">
        <v>290592.62288889999</v>
      </c>
      <c r="E72" s="33">
        <v>320747.682012</v>
      </c>
      <c r="F72" s="21">
        <v>500054.16841699998</v>
      </c>
      <c r="G72" s="22">
        <f t="shared" si="6"/>
        <v>1194347.3118906501</v>
      </c>
    </row>
    <row r="73" spans="1:7">
      <c r="A73" s="30" t="s">
        <v>72</v>
      </c>
      <c r="B73" s="19">
        <v>3.3679999999999999E-3</v>
      </c>
      <c r="C73" s="20">
        <v>85934.796482800011</v>
      </c>
      <c r="D73" s="21">
        <v>301038.73162447999</v>
      </c>
      <c r="E73" s="33">
        <v>332277.7928384</v>
      </c>
      <c r="F73" s="21">
        <v>518029.91033440002</v>
      </c>
      <c r="G73" s="22">
        <f t="shared" si="6"/>
        <v>1237281.23128008</v>
      </c>
    </row>
    <row r="74" spans="1:7">
      <c r="A74" s="30" t="s">
        <v>73</v>
      </c>
      <c r="B74" s="19">
        <v>4.0769999999999999E-3</v>
      </c>
      <c r="C74" s="20">
        <v>53134.12770795</v>
      </c>
      <c r="D74" s="21">
        <v>186134.50487321999</v>
      </c>
      <c r="E74" s="33">
        <v>205449.85067759998</v>
      </c>
      <c r="F74" s="21">
        <v>320301.78234659997</v>
      </c>
      <c r="G74" s="22">
        <f t="shared" si="6"/>
        <v>765020.26560536993</v>
      </c>
    </row>
    <row r="75" spans="1:7">
      <c r="A75" s="30" t="s">
        <v>74</v>
      </c>
      <c r="B75" s="19">
        <v>3.1870000000000002E-3</v>
      </c>
      <c r="C75" s="20">
        <v>41535.066226449999</v>
      </c>
      <c r="D75" s="21">
        <v>145501.75791782001</v>
      </c>
      <c r="E75" s="33">
        <v>160600.60684560001</v>
      </c>
      <c r="F75" s="21">
        <v>250380.6181846</v>
      </c>
      <c r="G75" s="22">
        <f t="shared" si="6"/>
        <v>598018.04917447001</v>
      </c>
    </row>
    <row r="76" spans="1:7">
      <c r="A76" s="30" t="s">
        <v>75</v>
      </c>
      <c r="B76" s="19">
        <v>5.587E-3</v>
      </c>
      <c r="C76" s="20">
        <v>72813.43426645</v>
      </c>
      <c r="D76" s="21">
        <v>255073.21038181998</v>
      </c>
      <c r="E76" s="33">
        <v>281542.38796560001</v>
      </c>
      <c r="F76" s="21">
        <v>438932.07210459997</v>
      </c>
      <c r="G76" s="22">
        <f t="shared" si="6"/>
        <v>1048361.10471847</v>
      </c>
    </row>
    <row r="77" spans="1:7">
      <c r="A77" s="30" t="s">
        <v>76</v>
      </c>
      <c r="B77" s="19">
        <v>3.8440000000000002E-3</v>
      </c>
      <c r="C77" s="20">
        <v>50097.519477400005</v>
      </c>
      <c r="D77" s="21">
        <v>175496.94302984001</v>
      </c>
      <c r="E77" s="33">
        <v>193708.41942719999</v>
      </c>
      <c r="F77" s="21">
        <v>301996.57869519998</v>
      </c>
      <c r="G77" s="22">
        <f t="shared" si="6"/>
        <v>721299.46062963991</v>
      </c>
    </row>
    <row r="78" spans="1:7">
      <c r="A78" s="30" t="s">
        <v>77</v>
      </c>
      <c r="B78" s="19">
        <v>3.0569999999999998E-3</v>
      </c>
      <c r="C78" s="20">
        <v>39840.82129095</v>
      </c>
      <c r="D78" s="21">
        <v>139566.63757602</v>
      </c>
      <c r="E78" s="33">
        <v>154049.59370159998</v>
      </c>
      <c r="F78" s="21">
        <v>240167.41443059998</v>
      </c>
      <c r="G78" s="22">
        <f t="shared" si="6"/>
        <v>573624.46699917002</v>
      </c>
    </row>
    <row r="79" spans="1:7">
      <c r="A79" s="30" t="s">
        <v>78</v>
      </c>
      <c r="B79" s="19">
        <v>3.702E-3</v>
      </c>
      <c r="C79" s="20">
        <v>90287.702701700007</v>
      </c>
      <c r="D79" s="21">
        <v>316287.42542572005</v>
      </c>
      <c r="E79" s="33">
        <v>349108.85737760004</v>
      </c>
      <c r="F79" s="21">
        <v>544269.98767159996</v>
      </c>
      <c r="G79" s="22">
        <f t="shared" si="6"/>
        <v>1299953.97317662</v>
      </c>
    </row>
    <row r="80" spans="1:7">
      <c r="A80" s="30" t="s">
        <v>79</v>
      </c>
      <c r="B80" s="19">
        <v>3.0569999999999998E-3</v>
      </c>
      <c r="C80" s="20">
        <v>81881.641290950007</v>
      </c>
      <c r="D80" s="21">
        <v>286840.09757602005</v>
      </c>
      <c r="E80" s="33">
        <v>316605.75370160001</v>
      </c>
      <c r="F80" s="21">
        <v>493596.7844306</v>
      </c>
      <c r="G80" s="22">
        <f t="shared" si="6"/>
        <v>1178924.27699917</v>
      </c>
    </row>
    <row r="81" spans="1:7" ht="15.75" thickBot="1">
      <c r="A81" s="31" t="s">
        <v>80</v>
      </c>
      <c r="B81" s="24">
        <v>3.0569999999999998E-3</v>
      </c>
      <c r="C81" s="25">
        <v>39840.82</v>
      </c>
      <c r="D81" s="26">
        <v>139566.64000000001</v>
      </c>
      <c r="E81" s="33">
        <v>154049.59</v>
      </c>
      <c r="F81" s="26">
        <v>240167.41</v>
      </c>
      <c r="G81" s="27">
        <f t="shared" si="6"/>
        <v>573624.46000000008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2015-07-03T12:45:38Z</dcterms:modified>
</cp:coreProperties>
</file>